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c\EASTMK\200_EU_PROJEKTE\02_Projekte\2024 - Oekofonds Rahmenauftrag\04_Wasserstoff\02_Templates\"/>
    </mc:Choice>
  </mc:AlternateContent>
  <xr:revisionPtr revIDLastSave="0" documentId="8_{EB9F628D-4FF0-4DF7-B051-737A99690898}" xr6:coauthVersionLast="47" xr6:coauthVersionMax="47" xr10:uidLastSave="{00000000-0000-0000-0000-000000000000}"/>
  <bookViews>
    <workbookView xWindow="28680" yWindow="-120" windowWidth="29040" windowHeight="15720" tabRatio="703" xr2:uid="{00000000-000D-0000-FFFF-FFFF00000000}"/>
  </bookViews>
  <sheets>
    <sheet name="ÖKOFONDS_Projektdaten" sheetId="1" r:id="rId1"/>
    <sheet name="Werte" sheetId="15" state="hidden" r:id="rId2"/>
    <sheet name="Unverbindliche Förderhöhe" sheetId="1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G50" i="1"/>
  <c r="B1" i="16" l="1"/>
  <c r="B2" i="16"/>
  <c r="F45" i="1" l="1"/>
  <c r="F46" i="1" l="1"/>
  <c r="B3" i="16" l="1"/>
  <c r="D5" i="16" s="1"/>
  <c r="B5" i="16" l="1"/>
  <c r="D4" i="16"/>
  <c r="B4" i="16"/>
  <c r="B6" i="16" l="1"/>
  <c r="B7" i="16" s="1"/>
</calcChain>
</file>

<file path=xl/sharedStrings.xml><?xml version="1.0" encoding="utf-8"?>
<sst xmlns="http://schemas.openxmlformats.org/spreadsheetml/2006/main" count="93" uniqueCount="92">
  <si>
    <t>ja</t>
  </si>
  <si>
    <t>nein</t>
  </si>
  <si>
    <t>Projektbezeichnung</t>
  </si>
  <si>
    <t>Angabe zur Förderung</t>
  </si>
  <si>
    <t>Umsetzungszeitraum</t>
  </si>
  <si>
    <t>Steckertyp</t>
  </si>
  <si>
    <t>DC</t>
  </si>
  <si>
    <t>AC</t>
  </si>
  <si>
    <t>CCS</t>
  </si>
  <si>
    <t>CHAdeMo</t>
  </si>
  <si>
    <t>Typ 2</t>
  </si>
  <si>
    <t>Stromart</t>
  </si>
  <si>
    <t>Kosten in EUR (exkl. MwSt.)</t>
  </si>
  <si>
    <t>Bestand</t>
  </si>
  <si>
    <t>Wenn ja, Bezeichnung der Bundesförderstelle</t>
  </si>
  <si>
    <t>ALLGEMEINE ANGABEN</t>
  </si>
  <si>
    <t>PROJEKTDATEN</t>
  </si>
  <si>
    <t>Für diesen Antrag vertretungsbefugte Person:</t>
  </si>
  <si>
    <t>neu</t>
  </si>
  <si>
    <t>ja/nein</t>
  </si>
  <si>
    <r>
      <rPr>
        <b/>
        <i/>
        <sz val="9"/>
        <color theme="1"/>
        <rFont val="Calibri"/>
        <family val="2"/>
        <scheme val="minor"/>
      </rPr>
      <t>Hinweis:</t>
    </r>
    <r>
      <rPr>
        <i/>
        <sz val="9"/>
        <color rgb="FF000000"/>
        <rFont val="Calibri"/>
        <family val="2"/>
        <scheme val="minor"/>
      </rPr>
      <t xml:space="preserve"> Voraussetzung für die Bearbeitung des Förderungsantrages ist ein vollständig ausgefüllter Antrag und die Vorlage aller erforderlichen Unterlagen.</t>
    </r>
  </si>
  <si>
    <t>Projektdaten zum Antrag</t>
  </si>
  <si>
    <t>andere</t>
  </si>
  <si>
    <t>Zahlungsmethode</t>
  </si>
  <si>
    <t>Bankomatkarte</t>
  </si>
  <si>
    <t>Kreditkarte</t>
  </si>
  <si>
    <t>BEÖ-Karte</t>
  </si>
  <si>
    <t>QR-Code</t>
  </si>
  <si>
    <t>etc.</t>
  </si>
  <si>
    <t>Tel.:</t>
  </si>
  <si>
    <t>Vorname:</t>
  </si>
  <si>
    <t>Nachname:</t>
  </si>
  <si>
    <t>Email:</t>
  </si>
  <si>
    <t>Angeführte Gesamtkosten</t>
  </si>
  <si>
    <t>kalkulierte Förderung</t>
  </si>
  <si>
    <t>Basisförderung nat./jur. Person (30% bzw. € 100.000)</t>
  </si>
  <si>
    <t>zusätzl. E5 Gemeinde/KEM 5%)</t>
  </si>
  <si>
    <t>Liste 1</t>
  </si>
  <si>
    <t>Liste 2</t>
  </si>
  <si>
    <t>Einzelunternehmen</t>
  </si>
  <si>
    <t>AG</t>
  </si>
  <si>
    <t>KG</t>
  </si>
  <si>
    <t>Verein</t>
  </si>
  <si>
    <t>Genossenschaft</t>
  </si>
  <si>
    <t>Vorzugssteuerabzugsberechtigung</t>
  </si>
  <si>
    <t>Unternehmensgröße laut EU-Definition (2003/361/EG):</t>
  </si>
  <si>
    <t>Liste 3</t>
  </si>
  <si>
    <t>Großunternehmen</t>
  </si>
  <si>
    <t>Mittleres Unternehmen</t>
  </si>
  <si>
    <t>Klein/Kleinstunternehmen</t>
  </si>
  <si>
    <t>OG</t>
  </si>
  <si>
    <t>Name Förderungswerber:in</t>
  </si>
  <si>
    <t>Art des Antragsstellers / der Antragsstellerin</t>
  </si>
  <si>
    <t>Genaue Definition</t>
  </si>
  <si>
    <t>AUSBLENDEN</t>
  </si>
  <si>
    <t>ausgewiesene Gesamtförderung</t>
  </si>
  <si>
    <t>Gesamtkosten (exkl MwSt.)</t>
  </si>
  <si>
    <t xml:space="preserve">e5/SKE Gemeinde </t>
  </si>
  <si>
    <t>Vorsteuerabzugsberechtigt</t>
  </si>
  <si>
    <t>Check</t>
  </si>
  <si>
    <t>Gesamtkosten (inkl. MwSt.)</t>
  </si>
  <si>
    <t>Hinweis: Hier ist das gesamte benötigte Förderungsvolumen einzugeben (inkl. Bundesförderungen sofern diese beantragt werden).</t>
  </si>
  <si>
    <r>
      <t xml:space="preserve">Kurzbeschreibung des Vorhabens </t>
    </r>
    <r>
      <rPr>
        <sz val="8"/>
        <color theme="1"/>
        <rFont val="Calibri"/>
        <family val="2"/>
        <scheme val="minor"/>
      </rPr>
      <t>(max. 450 Zeichen)</t>
    </r>
  </si>
  <si>
    <t xml:space="preserve">Wird oder ist es geplant für denselben Förderungsgegenstand eine 
Bundesförderung in Anspruch zu nehmen? </t>
  </si>
  <si>
    <t>FÖRDERUNG UNTERSTZÜTZUNG VON FÖRDERUNGSANTRÄGEN FÜR WASSERSTOFFPROJEKTE</t>
  </si>
  <si>
    <r>
      <t>gemäß Ausschreibung in der Grazer Zeitung am</t>
    </r>
    <r>
      <rPr>
        <sz val="11"/>
        <rFont val="Calibri"/>
        <family val="2"/>
        <scheme val="minor"/>
      </rPr>
      <t xml:space="preserve"> 31.10.2024</t>
    </r>
  </si>
  <si>
    <t>GmbH</t>
  </si>
  <si>
    <t>Beratung und Unterstützung</t>
  </si>
  <si>
    <t>Planungsleistung</t>
  </si>
  <si>
    <t>Erstellung Sicherheitskonzept</t>
  </si>
  <si>
    <t>Erstellung technisch-betriebswirtschaftlicher Konzepte</t>
  </si>
  <si>
    <t>Machbarkeitsstudien</t>
  </si>
  <si>
    <t>Erstellung Treibhausgasbilanz</t>
  </si>
  <si>
    <t>Ist der/die Antragsteller:in gleichzeitig Förderwerber:in?</t>
  </si>
  <si>
    <r>
      <t>Angabe zum/zur Antragsteller:in (Bezeichnung der Organisation)</t>
    </r>
    <r>
      <rPr>
        <sz val="9"/>
        <color theme="1"/>
        <rFont val="Calibri"/>
        <family val="2"/>
        <scheme val="minor"/>
      </rPr>
      <t xml:space="preserve"> 
(nur notwendig wenn der/die Förderwerber:in nicht Antragsteller:in ist)</t>
    </r>
  </si>
  <si>
    <t>Sonstige Leistungen (Definition der Leistung)</t>
  </si>
  <si>
    <t>Vertretungsfunktion (z.B. Geschäftsführer etc.):</t>
  </si>
  <si>
    <r>
      <t xml:space="preserve">geplantes Umsetzung des Projektvorhabens </t>
    </r>
    <r>
      <rPr>
        <sz val="8"/>
        <rFont val="Calibri"/>
        <family val="2"/>
        <scheme val="minor"/>
      </rPr>
      <t>(z. B. 04/2026 - 06/2028)</t>
    </r>
  </si>
  <si>
    <t>Angabe zu voraussichtlichen Investitionskosten des geplanten Projektvorhabens</t>
  </si>
  <si>
    <t>Körperschaft öffentlichen Rechts</t>
  </si>
  <si>
    <t>Juristische Person</t>
  </si>
  <si>
    <t>Teil eines Konsortiums  (genauere Angaben sind im Projektkonzept zu tätigen)</t>
  </si>
  <si>
    <t>Ja</t>
  </si>
  <si>
    <t>Nein</t>
  </si>
  <si>
    <t>Universität</t>
  </si>
  <si>
    <t>Sonstiges</t>
  </si>
  <si>
    <t>Angabe zur Höhe der für das gegenständliche Vorhaben benötigten öffentlichen Investitionsförderung (Summe aller Förderstellen)</t>
  </si>
  <si>
    <t>Werden oder ist es geplant für denselben Förderungsgegenstand weitere Förderungen durch andere Dienststellen des Landes Steiermark in Anspruch zu nehmen</t>
  </si>
  <si>
    <t>Hinweis: Bezieht sich nur auf den aktuellen Förderungsgegenstand (= Studie oder Beratungsleistung)</t>
  </si>
  <si>
    <r>
      <t xml:space="preserve">geplanter Beginn der Studie bzw. der Beratungsleistung </t>
    </r>
    <r>
      <rPr>
        <sz val="8"/>
        <rFont val="Calibri"/>
        <family val="2"/>
        <scheme val="minor"/>
      </rPr>
      <t>(MM.JJ)</t>
    </r>
  </si>
  <si>
    <t xml:space="preserve">Hinweis: Bezieht sich auf das zukünftige Projektvorhaben </t>
  </si>
  <si>
    <r>
      <t xml:space="preserve">geplante Fertigstellung der Studie bzw. der Beratungsleistung </t>
    </r>
    <r>
      <rPr>
        <sz val="8"/>
        <rFont val="Calibri"/>
        <family val="2"/>
        <scheme val="minor"/>
      </rPr>
      <t xml:space="preserve"> (MM.JJ)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</si>
</sst>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€&quot;\ #,##0.00;\-&quot;€&quot;\ #,##0.00"/>
    <numFmt numFmtId="44" formatCode="_-&quot;€&quot;\ * #,##0.00_-;\-&quot;€&quot;\ * #,##0.00_-;_-&quot;€&quot;\ * &quot;-&quot;??_-;_-@_-"/>
    <numFmt numFmtId="164" formatCode="&quot;€&quot;\ #,##0.00"/>
    <numFmt numFmtId="165" formatCode="_-&quot;€&quot;\ * #,##0_-;\-&quot;€&quot;\ * #,##0_-;_-&quot;€&quot;\ * &quot;-&quot;??_-;_-@_-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color rgb="FF007844"/>
      <name val="Arial"/>
      <family val="2"/>
    </font>
    <font>
      <b/>
      <sz val="11"/>
      <color theme="1"/>
      <name val="Arial"/>
      <family val="2"/>
    </font>
    <font>
      <i/>
      <sz val="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B4A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164" fontId="0" fillId="3" borderId="8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9" fillId="0" borderId="0" xfId="0" applyFont="1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justify" vertical="center"/>
      <protection locked="0"/>
    </xf>
    <xf numFmtId="0" fontId="19" fillId="0" borderId="0" xfId="0" applyFont="1" applyAlignment="1" applyProtection="1">
      <alignment horizontal="left" vertical="center" indent="2"/>
      <protection locked="0"/>
    </xf>
    <xf numFmtId="0" fontId="18" fillId="0" borderId="0" xfId="0" applyFont="1" applyAlignment="1" applyProtection="1">
      <alignment horizontal="justify" vertical="center"/>
      <protection locked="0"/>
    </xf>
    <xf numFmtId="0" fontId="0" fillId="4" borderId="12" xfId="0" applyFill="1" applyBorder="1"/>
    <xf numFmtId="0" fontId="0" fillId="2" borderId="0" xfId="0" applyFill="1"/>
    <xf numFmtId="0" fontId="0" fillId="2" borderId="13" xfId="0" applyFill="1" applyBorder="1"/>
    <xf numFmtId="0" fontId="11" fillId="2" borderId="0" xfId="0" applyFont="1" applyFill="1"/>
    <xf numFmtId="0" fontId="4" fillId="2" borderId="0" xfId="0" applyFont="1" applyFill="1"/>
    <xf numFmtId="0" fontId="4" fillId="2" borderId="13" xfId="0" applyFont="1" applyFill="1" applyBorder="1"/>
    <xf numFmtId="0" fontId="0" fillId="2" borderId="3" xfId="0" applyFill="1" applyBorder="1"/>
    <xf numFmtId="0" fontId="0" fillId="2" borderId="14" xfId="0" applyFill="1" applyBorder="1"/>
    <xf numFmtId="0" fontId="5" fillId="0" borderId="0" xfId="0" applyFont="1"/>
    <xf numFmtId="0" fontId="3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/>
    <xf numFmtId="0" fontId="0" fillId="2" borderId="0" xfId="0" applyFill="1" applyAlignment="1">
      <alignment horizontal="left"/>
    </xf>
    <xf numFmtId="0" fontId="7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13" xfId="0" applyFill="1" applyBorder="1" applyAlignment="1">
      <alignment horizontal="left" vertical="top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19" xfId="0" applyFill="1" applyBorder="1" applyAlignment="1">
      <alignment horizontal="left" vertical="center"/>
    </xf>
    <xf numFmtId="0" fontId="0" fillId="2" borderId="19" xfId="0" applyFill="1" applyBorder="1"/>
    <xf numFmtId="0" fontId="0" fillId="2" borderId="13" xfId="0" applyFill="1" applyBorder="1" applyAlignment="1">
      <alignment horizontal="center" vertical="top"/>
    </xf>
    <xf numFmtId="0" fontId="1" fillId="0" borderId="0" xfId="0" applyFont="1"/>
    <xf numFmtId="0" fontId="0" fillId="0" borderId="1" xfId="0" applyBorder="1"/>
    <xf numFmtId="0" fontId="6" fillId="0" borderId="0" xfId="0" applyFont="1"/>
    <xf numFmtId="0" fontId="4" fillId="0" borderId="0" xfId="0" applyFont="1"/>
    <xf numFmtId="0" fontId="0" fillId="4" borderId="9" xfId="0" applyFill="1" applyBorder="1"/>
    <xf numFmtId="0" fontId="4" fillId="4" borderId="12" xfId="0" applyFont="1" applyFill="1" applyBorder="1"/>
    <xf numFmtId="0" fontId="0" fillId="4" borderId="18" xfId="0" applyFill="1" applyBorder="1"/>
    <xf numFmtId="0" fontId="0" fillId="2" borderId="10" xfId="0" applyFill="1" applyBorder="1"/>
    <xf numFmtId="0" fontId="0" fillId="2" borderId="11" xfId="0" applyFill="1" applyBorder="1"/>
    <xf numFmtId="0" fontId="8" fillId="2" borderId="0" xfId="0" applyFon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7" fillId="0" borderId="0" xfId="1" applyNumberFormat="1" applyFont="1"/>
    <xf numFmtId="4" fontId="7" fillId="0" borderId="0" xfId="0" applyNumberFormat="1" applyFont="1"/>
    <xf numFmtId="7" fontId="7" fillId="0" borderId="0" xfId="0" applyNumberFormat="1" applyFont="1"/>
    <xf numFmtId="164" fontId="7" fillId="0" borderId="0" xfId="0" applyNumberFormat="1" applyFont="1"/>
    <xf numFmtId="4" fontId="9" fillId="0" borderId="0" xfId="0" applyNumberFormat="1" applyFont="1"/>
    <xf numFmtId="165" fontId="7" fillId="0" borderId="0" xfId="0" applyNumberFormat="1" applyFont="1"/>
    <xf numFmtId="164" fontId="2" fillId="5" borderId="8" xfId="0" applyNumberFormat="1" applyFont="1" applyFill="1" applyBorder="1" applyAlignment="1">
      <alignment vertical="top"/>
    </xf>
    <xf numFmtId="0" fontId="7" fillId="2" borderId="0" xfId="0" applyFont="1" applyFill="1" applyAlignment="1">
      <alignment horizontal="left"/>
    </xf>
    <xf numFmtId="164" fontId="0" fillId="0" borderId="0" xfId="0" applyNumberFormat="1"/>
    <xf numFmtId="164" fontId="4" fillId="0" borderId="0" xfId="0" applyNumberFormat="1" applyFont="1"/>
    <xf numFmtId="164" fontId="2" fillId="0" borderId="0" xfId="0" applyNumberFormat="1" applyFont="1"/>
    <xf numFmtId="0" fontId="21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2" fillId="0" borderId="0" xfId="0" applyFont="1"/>
    <xf numFmtId="0" fontId="24" fillId="0" borderId="0" xfId="0" applyFont="1"/>
    <xf numFmtId="0" fontId="7" fillId="2" borderId="0" xfId="0" applyFont="1" applyFill="1" applyAlignment="1">
      <alignment horizontal="left"/>
    </xf>
    <xf numFmtId="0" fontId="7" fillId="2" borderId="20" xfId="0" applyFont="1" applyFill="1" applyBorder="1" applyAlignment="1">
      <alignment horizontal="left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 wrapText="1"/>
    </xf>
    <xf numFmtId="0" fontId="0" fillId="0" borderId="0" xfId="0"/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wrapText="1"/>
    </xf>
    <xf numFmtId="0" fontId="0" fillId="2" borderId="20" xfId="0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0" xfId="0" applyFill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14" fontId="0" fillId="3" borderId="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3" fillId="3" borderId="6" xfId="2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0" fillId="0" borderId="0" xfId="0" applyAlignment="1">
      <alignment horizontal="left" wrapText="1"/>
    </xf>
  </cellXfs>
  <cellStyles count="3">
    <cellStyle name="Link" xfId="2" builtinId="8"/>
    <cellStyle name="Standard" xfId="0" builtinId="0"/>
    <cellStyle name="Währung" xfId="1" builtinId="4"/>
  </cellStyles>
  <dxfs count="4">
    <dxf>
      <font>
        <strike/>
      </font>
      <fill>
        <patternFill patternType="darkDown">
          <fgColor theme="0" tint="-4.9989318521683403E-2"/>
          <bgColor theme="5"/>
        </patternFill>
      </fill>
    </dxf>
    <dxf>
      <font>
        <strike val="0"/>
      </font>
      <fill>
        <patternFill patternType="lightDown">
          <fgColor theme="0" tint="-4.9989318521683403E-2"/>
          <bgColor theme="5"/>
        </patternFill>
      </fill>
    </dxf>
    <dxf>
      <font>
        <strike/>
      </font>
      <fill>
        <patternFill patternType="darkDown">
          <fgColor theme="0" tint="-4.9989318521683403E-2"/>
          <bgColor theme="5"/>
        </patternFill>
      </fill>
    </dxf>
    <dxf>
      <font>
        <strike/>
      </font>
      <fill>
        <patternFill patternType="darkDown">
          <fgColor theme="0" tint="-4.9989318521683403E-2"/>
          <bgColor theme="5"/>
        </patternFill>
      </fill>
    </dxf>
  </dxfs>
  <tableStyles count="0" defaultTableStyle="TableStyleMedium2" defaultPivotStyle="PivotStyleLight16"/>
  <colors>
    <mruColors>
      <color rgb="FF007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1737454</xdr:colOff>
      <xdr:row>1</xdr:row>
      <xdr:rowOff>233874</xdr:rowOff>
    </xdr:from>
    <xdr:to>
      <xdr:col>9</xdr:col>
      <xdr:colOff>0</xdr:colOff>
      <xdr:row>4</xdr:row>
      <xdr:rowOff>68222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69983" y="682109"/>
          <a:ext cx="4196848" cy="1145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AT" sz="1100"/>
            <a:t>Fachabteilung</a:t>
          </a:r>
          <a:r>
            <a:rPr lang="de-AT" sz="1100" baseline="0"/>
            <a:t> Energie und Wohnbau</a:t>
          </a:r>
        </a:p>
        <a:p>
          <a:pPr algn="r"/>
          <a:r>
            <a:rPr lang="de-AT" sz="1100"/>
            <a:t>Referat Energietechnik und Umweltförderungen</a:t>
          </a:r>
        </a:p>
        <a:p>
          <a:pPr algn="r"/>
          <a:r>
            <a:rPr lang="de-AT" sz="1100"/>
            <a:t>Landhausgasse 7, 8010 Graz</a:t>
          </a:r>
        </a:p>
        <a:p>
          <a:pPr algn="r"/>
          <a:r>
            <a:rPr lang="de-AT" sz="1100"/>
            <a:t>Tel: 0316/877 3955</a:t>
          </a:r>
        </a:p>
      </xdr:txBody>
    </xdr:sp>
    <xdr:clientData/>
  </xdr:twoCellAnchor>
  <xdr:twoCellAnchor editAs="oneCell">
    <xdr:from>
      <xdr:col>7</xdr:col>
      <xdr:colOff>559200</xdr:colOff>
      <xdr:row>0</xdr:row>
      <xdr:rowOff>162978</xdr:rowOff>
    </xdr:from>
    <xdr:to>
      <xdr:col>8</xdr:col>
      <xdr:colOff>818298</xdr:colOff>
      <xdr:row>1</xdr:row>
      <xdr:rowOff>249054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677" y="162978"/>
          <a:ext cx="1324166" cy="536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-lex.europa.eu/legal-content/DE/TXT/PDF/?uri=uriserv:OJ.L_.2003.124.01.0036.01.DE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1"/>
  <sheetViews>
    <sheetView tabSelected="1" zoomScale="110" zoomScaleNormal="110" workbookViewId="0">
      <selection activeCell="F56" sqref="F56:I56"/>
    </sheetView>
  </sheetViews>
  <sheetFormatPr baseColWidth="10" defaultColWidth="11.5546875" defaultRowHeight="14.4" x14ac:dyDescent="0.3"/>
  <cols>
    <col min="1" max="1" width="3.88671875" style="6" customWidth="1"/>
    <col min="2" max="2" width="15.88671875" style="7" customWidth="1"/>
    <col min="3" max="3" width="18.33203125" style="7" customWidth="1"/>
    <col min="4" max="4" width="17.6640625" style="7" customWidth="1"/>
    <col min="5" max="5" width="20.5546875" style="7" customWidth="1"/>
    <col min="6" max="6" width="15.6640625" style="7" customWidth="1"/>
    <col min="7" max="9" width="15.5546875" style="7" customWidth="1"/>
    <col min="10" max="10" width="2.109375" style="8" customWidth="1"/>
    <col min="11" max="11" width="24.6640625" style="6" customWidth="1"/>
    <col min="12" max="16" width="11.5546875" style="6" hidden="1" customWidth="1"/>
    <col min="17" max="17" width="30.44140625" style="6" hidden="1" customWidth="1"/>
    <col min="18" max="27" width="11.5546875" style="6" hidden="1" customWidth="1"/>
    <col min="28" max="216" width="11.5546875" style="6" customWidth="1"/>
    <col min="217" max="16384" width="11.5546875" style="6"/>
  </cols>
  <sheetData>
    <row r="1" spans="1:27" ht="35.4" customHeight="1" x14ac:dyDescent="0.3">
      <c r="A1" s="45"/>
      <c r="B1" s="48"/>
      <c r="C1" s="48"/>
      <c r="D1" s="48"/>
      <c r="E1" s="48"/>
      <c r="F1" s="48"/>
      <c r="G1" s="48"/>
      <c r="H1" s="48"/>
      <c r="I1" s="49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46.2" customHeight="1" x14ac:dyDescent="0.5">
      <c r="A2" s="15"/>
      <c r="B2" s="50" t="s">
        <v>21</v>
      </c>
      <c r="C2" s="16"/>
      <c r="D2" s="16"/>
      <c r="E2" s="16"/>
      <c r="F2" s="16"/>
      <c r="G2" s="16"/>
      <c r="H2" s="16"/>
      <c r="I2" s="1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32.4" customHeight="1" x14ac:dyDescent="0.3">
      <c r="A3" s="15"/>
      <c r="B3" s="74" t="s">
        <v>64</v>
      </c>
      <c r="C3" s="74"/>
      <c r="D3" s="74"/>
      <c r="E3" s="74"/>
      <c r="F3" s="74"/>
      <c r="G3" s="74"/>
      <c r="H3" s="75"/>
      <c r="I3" s="17"/>
      <c r="J3"/>
      <c r="K3"/>
      <c r="L3"/>
      <c r="M3"/>
      <c r="N3"/>
      <c r="O3"/>
      <c r="P3"/>
      <c r="Q3"/>
      <c r="R3" t="s">
        <v>54</v>
      </c>
      <c r="S3"/>
      <c r="T3"/>
      <c r="U3"/>
      <c r="V3"/>
      <c r="W3"/>
      <c r="X3"/>
      <c r="Y3"/>
      <c r="Z3"/>
      <c r="AA3"/>
    </row>
    <row r="4" spans="1:27" ht="14.4" customHeight="1" x14ac:dyDescent="0.3">
      <c r="A4" s="15"/>
      <c r="B4" s="16" t="s">
        <v>65</v>
      </c>
      <c r="C4" s="16"/>
      <c r="D4" s="16"/>
      <c r="E4" s="16"/>
      <c r="F4" s="16"/>
      <c r="G4" s="16"/>
      <c r="H4" s="16"/>
      <c r="I4" s="17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.2" customHeight="1" x14ac:dyDescent="0.3">
      <c r="A5" s="15"/>
      <c r="B5" s="16"/>
      <c r="C5" s="16"/>
      <c r="D5" s="16"/>
      <c r="E5" s="16"/>
      <c r="F5" s="16"/>
      <c r="G5" s="16"/>
      <c r="H5" s="16"/>
      <c r="I5" s="17"/>
      <c r="J5"/>
      <c r="K5"/>
      <c r="L5"/>
      <c r="M5"/>
      <c r="N5"/>
      <c r="O5"/>
      <c r="P5"/>
      <c r="Q5"/>
      <c r="R5" s="1" t="s">
        <v>37</v>
      </c>
      <c r="S5"/>
      <c r="T5"/>
      <c r="U5"/>
      <c r="V5"/>
      <c r="W5"/>
      <c r="X5"/>
      <c r="Y5"/>
      <c r="Z5"/>
      <c r="AA5"/>
    </row>
    <row r="6" spans="1:27" ht="14.4" customHeight="1" x14ac:dyDescent="0.3">
      <c r="A6" s="15"/>
      <c r="B6" s="18" t="s">
        <v>20</v>
      </c>
      <c r="C6" s="19"/>
      <c r="D6" s="19"/>
      <c r="E6" s="19"/>
      <c r="F6" s="19"/>
      <c r="G6" s="19"/>
      <c r="H6" s="19"/>
      <c r="I6" s="20"/>
      <c r="J6"/>
      <c r="K6"/>
      <c r="L6"/>
      <c r="M6"/>
      <c r="N6"/>
      <c r="O6"/>
      <c r="P6"/>
      <c r="Q6"/>
      <c r="R6" t="s">
        <v>80</v>
      </c>
      <c r="S6"/>
      <c r="T6"/>
      <c r="U6"/>
      <c r="V6"/>
      <c r="W6"/>
      <c r="X6"/>
      <c r="Y6"/>
      <c r="Z6"/>
      <c r="AA6"/>
    </row>
    <row r="7" spans="1:27" ht="12" customHeight="1" x14ac:dyDescent="0.4">
      <c r="A7" s="15"/>
      <c r="B7" s="21"/>
      <c r="C7" s="21"/>
      <c r="D7" s="21"/>
      <c r="E7" s="21"/>
      <c r="F7" s="21"/>
      <c r="G7" s="21"/>
      <c r="H7" s="21"/>
      <c r="I7" s="22"/>
      <c r="J7" s="23"/>
      <c r="K7"/>
      <c r="L7"/>
      <c r="M7"/>
      <c r="N7"/>
      <c r="O7"/>
      <c r="P7"/>
      <c r="Q7"/>
      <c r="R7" t="s">
        <v>79</v>
      </c>
      <c r="S7"/>
      <c r="T7"/>
      <c r="U7"/>
      <c r="V7"/>
      <c r="W7"/>
      <c r="X7"/>
      <c r="Y7"/>
      <c r="Z7"/>
      <c r="AA7"/>
    </row>
    <row r="8" spans="1:27" ht="21" customHeight="1" x14ac:dyDescent="0.4">
      <c r="A8" s="15"/>
      <c r="B8" s="24" t="s">
        <v>15</v>
      </c>
      <c r="C8" s="16"/>
      <c r="D8" s="16"/>
      <c r="E8" s="16"/>
      <c r="F8" s="25"/>
      <c r="G8" s="25"/>
      <c r="H8" s="25"/>
      <c r="I8" s="26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.75" customHeight="1" x14ac:dyDescent="0.4">
      <c r="A9" s="15"/>
      <c r="B9" s="16" t="s">
        <v>51</v>
      </c>
      <c r="C9" s="16"/>
      <c r="D9" s="81"/>
      <c r="E9" s="87"/>
      <c r="F9" s="72"/>
      <c r="G9" s="72"/>
      <c r="H9" s="72"/>
      <c r="I9" s="73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.75" customHeight="1" x14ac:dyDescent="0.3">
      <c r="A10" s="15"/>
      <c r="B10" s="16" t="s">
        <v>44</v>
      </c>
      <c r="C10" s="16"/>
      <c r="D10" s="81"/>
      <c r="E10" s="87"/>
      <c r="F10" s="72"/>
      <c r="G10" s="72"/>
      <c r="H10" s="72"/>
      <c r="I10" s="73"/>
      <c r="J10" s="42"/>
      <c r="K10" s="69" t="str">
        <f>IF(F10="","Hinweis: Eingabe notwendig für Vorberechnung der voraussichtlichen Förderungshöhe","")</f>
        <v>Hinweis: Eingabe notwendig für Vorberechnung der voraussichtlichen Förderungshöhe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.75" customHeight="1" x14ac:dyDescent="0.3">
      <c r="A11" s="15"/>
      <c r="B11" s="16" t="s">
        <v>52</v>
      </c>
      <c r="C11" s="16"/>
      <c r="D11" s="16"/>
      <c r="E11" s="27"/>
      <c r="F11" s="72"/>
      <c r="G11" s="72"/>
      <c r="H11" s="72"/>
      <c r="I11" s="73"/>
      <c r="J11" s="42"/>
      <c r="K11" s="69" t="str">
        <f>IF(F11="","Hinweis: Eingabe notwendig für Vorberechnung der voraussichtlichen Förderungshöhe","")</f>
        <v>Hinweis: Eingabe notwendig für Vorberechnung der voraussichtlichen Förderungshöhe</v>
      </c>
      <c r="L11"/>
      <c r="M11"/>
      <c r="N11"/>
      <c r="O11"/>
      <c r="P11"/>
      <c r="Q11"/>
      <c r="R11" s="1" t="s">
        <v>38</v>
      </c>
      <c r="S11"/>
      <c r="T11"/>
      <c r="U11"/>
      <c r="V11"/>
      <c r="W11"/>
      <c r="X11"/>
      <c r="Y11"/>
      <c r="Z11"/>
      <c r="AA11"/>
    </row>
    <row r="12" spans="1:27" ht="15.75" customHeight="1" x14ac:dyDescent="0.4">
      <c r="A12" s="15"/>
      <c r="B12" s="79" t="s">
        <v>53</v>
      </c>
      <c r="C12" s="79"/>
      <c r="D12" s="79"/>
      <c r="E12" s="80"/>
      <c r="F12" s="72"/>
      <c r="G12" s="72"/>
      <c r="H12" s="72"/>
      <c r="I12" s="73"/>
      <c r="J12" s="42"/>
      <c r="K12" s="23"/>
      <c r="L12"/>
      <c r="M12"/>
      <c r="N12"/>
      <c r="O12"/>
      <c r="P12"/>
      <c r="Q12"/>
      <c r="R12" t="s">
        <v>39</v>
      </c>
      <c r="S12"/>
      <c r="T12"/>
      <c r="U12"/>
      <c r="V12"/>
      <c r="W12"/>
      <c r="X12"/>
      <c r="Y12"/>
      <c r="Z12"/>
      <c r="AA12"/>
    </row>
    <row r="13" spans="1:27" ht="15.75" customHeight="1" x14ac:dyDescent="0.4">
      <c r="A13" s="15"/>
      <c r="B13" s="79" t="s">
        <v>45</v>
      </c>
      <c r="C13" s="79"/>
      <c r="D13" s="79"/>
      <c r="E13" s="80"/>
      <c r="F13" s="72"/>
      <c r="G13" s="72"/>
      <c r="H13" s="72"/>
      <c r="I13" s="73"/>
      <c r="J13" s="42"/>
      <c r="K13" s="23"/>
      <c r="L13"/>
      <c r="M13"/>
      <c r="N13"/>
      <c r="O13"/>
      <c r="P13"/>
      <c r="Q13"/>
      <c r="R13" t="s">
        <v>40</v>
      </c>
      <c r="S13"/>
      <c r="T13"/>
      <c r="U13"/>
      <c r="V13"/>
      <c r="W13"/>
      <c r="X13"/>
      <c r="Y13"/>
      <c r="Z13"/>
      <c r="AA13"/>
    </row>
    <row r="14" spans="1:27" ht="15.75" customHeight="1" x14ac:dyDescent="0.4">
      <c r="A14" s="15"/>
      <c r="B14" s="82" t="s">
        <v>81</v>
      </c>
      <c r="C14" s="82"/>
      <c r="D14" s="82"/>
      <c r="E14" s="82"/>
      <c r="F14" s="72"/>
      <c r="G14" s="72"/>
      <c r="H14" s="72"/>
      <c r="I14" s="73"/>
      <c r="J14" s="23"/>
      <c r="K14"/>
      <c r="L14"/>
      <c r="M14"/>
      <c r="N14"/>
      <c r="O14"/>
      <c r="P14"/>
      <c r="Q14"/>
      <c r="R14" t="s">
        <v>50</v>
      </c>
      <c r="S14"/>
      <c r="T14"/>
      <c r="U14"/>
      <c r="V14"/>
      <c r="W14"/>
      <c r="X14"/>
      <c r="Y14"/>
      <c r="Z14"/>
      <c r="AA14"/>
    </row>
    <row r="15" spans="1:27" ht="6" customHeight="1" x14ac:dyDescent="0.4">
      <c r="A15" s="15"/>
      <c r="B15" s="28"/>
      <c r="C15" s="28"/>
      <c r="D15" s="28"/>
      <c r="E15" s="28"/>
      <c r="F15" s="31"/>
      <c r="G15" s="31"/>
      <c r="H15" s="31"/>
      <c r="I15" s="35"/>
      <c r="J15" s="23"/>
      <c r="K15"/>
      <c r="L15"/>
      <c r="M15"/>
      <c r="N15"/>
      <c r="O15"/>
      <c r="P15"/>
      <c r="Q15"/>
      <c r="R15" t="s">
        <v>41</v>
      </c>
      <c r="S15"/>
      <c r="T15"/>
      <c r="U15"/>
      <c r="V15"/>
      <c r="W15"/>
      <c r="X15"/>
      <c r="Y15"/>
      <c r="Z15"/>
      <c r="AA15"/>
    </row>
    <row r="16" spans="1:27" ht="17.399999999999999" customHeight="1" x14ac:dyDescent="0.4">
      <c r="A16" s="15"/>
      <c r="B16" s="88" t="s">
        <v>17</v>
      </c>
      <c r="C16" s="88"/>
      <c r="D16" s="88"/>
      <c r="E16" s="88"/>
      <c r="F16" s="31"/>
      <c r="G16" s="31"/>
      <c r="H16" s="31"/>
      <c r="I16" s="35"/>
      <c r="J16" s="23"/>
      <c r="K16"/>
      <c r="L16"/>
      <c r="M16"/>
      <c r="N16"/>
      <c r="O16"/>
      <c r="P16"/>
      <c r="Q16"/>
      <c r="R16" t="s">
        <v>43</v>
      </c>
      <c r="S16"/>
      <c r="T16"/>
      <c r="U16"/>
      <c r="V16"/>
      <c r="W16"/>
      <c r="X16"/>
      <c r="Y16"/>
      <c r="Z16"/>
      <c r="AA16"/>
    </row>
    <row r="17" spans="1:27" ht="17.25" customHeight="1" x14ac:dyDescent="0.4">
      <c r="A17" s="15"/>
      <c r="B17" s="16" t="s">
        <v>76</v>
      </c>
      <c r="C17" s="16"/>
      <c r="D17" s="16"/>
      <c r="E17" s="27"/>
      <c r="F17" s="72"/>
      <c r="G17" s="72"/>
      <c r="H17" s="72"/>
      <c r="I17" s="73"/>
      <c r="J17" s="23"/>
      <c r="K17"/>
      <c r="L17"/>
      <c r="M17"/>
      <c r="N17"/>
      <c r="O17"/>
      <c r="P17"/>
      <c r="Q17"/>
      <c r="R17" t="s">
        <v>66</v>
      </c>
      <c r="S17"/>
      <c r="T17"/>
      <c r="U17"/>
      <c r="V17"/>
      <c r="W17"/>
      <c r="X17"/>
      <c r="Y17"/>
      <c r="Z17"/>
      <c r="AA17"/>
    </row>
    <row r="18" spans="1:27" ht="15.75" customHeight="1" x14ac:dyDescent="0.4">
      <c r="A18" s="15"/>
      <c r="B18" s="16" t="s">
        <v>30</v>
      </c>
      <c r="C18" s="16"/>
      <c r="D18" s="81"/>
      <c r="E18" s="87"/>
      <c r="F18" s="72"/>
      <c r="G18" s="72"/>
      <c r="H18" s="72"/>
      <c r="I18" s="73"/>
      <c r="J18" s="23"/>
      <c r="K18"/>
      <c r="L18"/>
      <c r="M18"/>
      <c r="N18"/>
      <c r="O18"/>
      <c r="P18"/>
      <c r="Q18"/>
      <c r="R18" t="s">
        <v>42</v>
      </c>
      <c r="S18"/>
      <c r="T18"/>
      <c r="U18"/>
      <c r="V18"/>
      <c r="W18"/>
      <c r="X18"/>
      <c r="Y18"/>
      <c r="Z18"/>
      <c r="AA18"/>
    </row>
    <row r="19" spans="1:27" ht="15.75" customHeight="1" x14ac:dyDescent="0.4">
      <c r="A19" s="15"/>
      <c r="B19" s="16" t="s">
        <v>31</v>
      </c>
      <c r="C19" s="16"/>
      <c r="D19" s="81"/>
      <c r="E19" s="87"/>
      <c r="F19" s="72"/>
      <c r="G19" s="72"/>
      <c r="H19" s="72"/>
      <c r="I19" s="73"/>
      <c r="J19" s="23"/>
      <c r="K19"/>
      <c r="L19"/>
      <c r="M19"/>
      <c r="N19"/>
      <c r="O19"/>
      <c r="P19"/>
      <c r="Q19"/>
      <c r="R19" t="s">
        <v>84</v>
      </c>
      <c r="S19"/>
      <c r="T19"/>
      <c r="U19"/>
      <c r="V19"/>
      <c r="W19"/>
      <c r="X19"/>
      <c r="Y19"/>
      <c r="Z19"/>
      <c r="AA19"/>
    </row>
    <row r="20" spans="1:27" ht="15.75" customHeight="1" x14ac:dyDescent="0.4">
      <c r="A20" s="15"/>
      <c r="B20" s="16" t="s">
        <v>29</v>
      </c>
      <c r="C20" s="16"/>
      <c r="D20" s="81"/>
      <c r="E20" s="87"/>
      <c r="F20" s="72"/>
      <c r="G20" s="72"/>
      <c r="H20" s="72"/>
      <c r="I20" s="73"/>
      <c r="J20" s="23"/>
      <c r="K20"/>
      <c r="L20"/>
      <c r="M20"/>
      <c r="N20"/>
      <c r="O20"/>
      <c r="P20"/>
      <c r="Q20"/>
      <c r="R20" t="s">
        <v>85</v>
      </c>
      <c r="S20"/>
      <c r="T20"/>
      <c r="U20"/>
      <c r="V20"/>
      <c r="W20"/>
      <c r="X20"/>
      <c r="Y20"/>
      <c r="Z20"/>
      <c r="AA20"/>
    </row>
    <row r="21" spans="1:27" ht="15.75" customHeight="1" x14ac:dyDescent="0.4">
      <c r="A21" s="15"/>
      <c r="B21" s="16" t="s">
        <v>32</v>
      </c>
      <c r="C21" s="16"/>
      <c r="D21" s="81"/>
      <c r="E21" s="87"/>
      <c r="F21" s="89"/>
      <c r="G21" s="90"/>
      <c r="H21" s="90"/>
      <c r="I21" s="9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ht="15.75" customHeight="1" x14ac:dyDescent="0.4">
      <c r="A22" s="15"/>
      <c r="B22" s="36" t="s">
        <v>73</v>
      </c>
      <c r="C22" s="16"/>
      <c r="D22" s="16"/>
      <c r="E22" s="16"/>
      <c r="F22" s="94"/>
      <c r="G22" s="90"/>
      <c r="H22" s="90"/>
      <c r="I22" s="91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25.2" customHeight="1" x14ac:dyDescent="0.4">
      <c r="A23" s="15"/>
      <c r="B23" s="92" t="s">
        <v>74</v>
      </c>
      <c r="C23" s="92"/>
      <c r="D23" s="92"/>
      <c r="E23" s="93"/>
      <c r="F23" s="94"/>
      <c r="G23" s="90"/>
      <c r="H23" s="90"/>
      <c r="I23" s="91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15.75" customHeight="1" x14ac:dyDescent="0.4">
      <c r="A24" s="15"/>
      <c r="B24" s="64"/>
      <c r="C24" s="65"/>
      <c r="D24" s="65"/>
      <c r="E24" s="65"/>
      <c r="F24" s="66"/>
      <c r="G24" s="66"/>
      <c r="H24" s="66"/>
      <c r="I24" s="67"/>
      <c r="J24" s="68"/>
      <c r="K24" s="41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3.6" customHeight="1" x14ac:dyDescent="0.4">
      <c r="A25" s="15"/>
      <c r="B25" s="16"/>
      <c r="C25" s="81"/>
      <c r="D25" s="81"/>
      <c r="E25" s="81"/>
      <c r="F25" s="25"/>
      <c r="G25" s="25"/>
      <c r="H25" s="25"/>
      <c r="I25" s="26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ht="15.75" customHeight="1" x14ac:dyDescent="0.4">
      <c r="A26" s="15"/>
      <c r="B26" s="24" t="s">
        <v>16</v>
      </c>
      <c r="C26" s="16"/>
      <c r="D26" s="16"/>
      <c r="E26" s="16"/>
      <c r="F26" s="25"/>
      <c r="G26" s="25"/>
      <c r="H26" s="25"/>
      <c r="I26" s="26"/>
      <c r="J26" s="23"/>
      <c r="K26"/>
      <c r="L26"/>
      <c r="M26"/>
      <c r="N26"/>
      <c r="O26"/>
      <c r="P26"/>
      <c r="Q26"/>
      <c r="R26" s="1" t="s">
        <v>46</v>
      </c>
      <c r="S26"/>
      <c r="T26"/>
      <c r="U26"/>
      <c r="V26"/>
      <c r="W26"/>
      <c r="X26"/>
      <c r="Y26"/>
      <c r="Z26"/>
      <c r="AA26"/>
    </row>
    <row r="27" spans="1:27" ht="15.75" customHeight="1" x14ac:dyDescent="0.4">
      <c r="A27" s="15"/>
      <c r="B27" s="82" t="s">
        <v>2</v>
      </c>
      <c r="C27" s="82"/>
      <c r="D27" s="82"/>
      <c r="E27" s="83"/>
      <c r="F27" s="72"/>
      <c r="G27" s="72"/>
      <c r="H27" s="72"/>
      <c r="I27" s="73"/>
      <c r="J27" s="23"/>
      <c r="K27"/>
      <c r="L27"/>
      <c r="M27"/>
      <c r="N27"/>
      <c r="O27"/>
      <c r="P27"/>
      <c r="Q27"/>
      <c r="R27" t="s">
        <v>47</v>
      </c>
      <c r="S27"/>
      <c r="T27"/>
      <c r="U27"/>
      <c r="V27"/>
      <c r="W27"/>
      <c r="X27"/>
      <c r="Y27"/>
      <c r="Z27"/>
      <c r="AA27"/>
    </row>
    <row r="28" spans="1:27" ht="15.75" customHeight="1" x14ac:dyDescent="0.3">
      <c r="A28" s="15"/>
      <c r="B28" s="82" t="s">
        <v>62</v>
      </c>
      <c r="C28" s="82"/>
      <c r="D28" s="82"/>
      <c r="E28" s="83"/>
      <c r="F28" s="95"/>
      <c r="G28" s="96"/>
      <c r="H28" s="96"/>
      <c r="I28" s="97"/>
      <c r="J28"/>
      <c r="K28"/>
      <c r="L28"/>
      <c r="M28"/>
      <c r="N28"/>
      <c r="O28"/>
      <c r="P28"/>
      <c r="Q28"/>
      <c r="R28" t="s">
        <v>48</v>
      </c>
      <c r="S28"/>
      <c r="T28"/>
      <c r="U28"/>
      <c r="V28"/>
      <c r="W28"/>
      <c r="X28"/>
      <c r="Y28"/>
      <c r="Z28"/>
      <c r="AA28"/>
    </row>
    <row r="29" spans="1:27" ht="69.599999999999994" customHeight="1" x14ac:dyDescent="0.3">
      <c r="A29" s="15"/>
      <c r="B29" s="81"/>
      <c r="C29" s="81"/>
      <c r="D29" s="81"/>
      <c r="E29" s="87"/>
      <c r="F29" s="98"/>
      <c r="G29" s="99"/>
      <c r="H29" s="99"/>
      <c r="I29" s="100"/>
      <c r="J29"/>
      <c r="K29"/>
      <c r="L29"/>
      <c r="M29"/>
      <c r="N29"/>
      <c r="O29"/>
      <c r="P29"/>
      <c r="Q29"/>
      <c r="R29" t="s">
        <v>49</v>
      </c>
      <c r="S29"/>
      <c r="T29"/>
      <c r="U29"/>
      <c r="V29"/>
      <c r="W29"/>
      <c r="X29"/>
      <c r="Y29"/>
      <c r="Z29"/>
      <c r="AA29"/>
    </row>
    <row r="30" spans="1:27" ht="4.2" customHeight="1" x14ac:dyDescent="0.3">
      <c r="A30" s="15"/>
      <c r="B30" s="101"/>
      <c r="C30" s="101"/>
      <c r="D30" s="101"/>
      <c r="E30" s="101"/>
      <c r="F30" s="31"/>
      <c r="G30" s="31"/>
      <c r="H30" s="31"/>
      <c r="I30" s="35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ht="15.6" customHeight="1" x14ac:dyDescent="0.3">
      <c r="A31" s="15"/>
      <c r="B31" s="102" t="s">
        <v>4</v>
      </c>
      <c r="C31" s="102"/>
      <c r="D31" s="102"/>
      <c r="E31" s="102"/>
      <c r="F31" s="31"/>
      <c r="G31" s="31"/>
      <c r="H31" s="31"/>
      <c r="I31" s="35"/>
      <c r="J31"/>
      <c r="K31"/>
      <c r="L31"/>
      <c r="M31"/>
      <c r="N31"/>
      <c r="O31"/>
      <c r="P31"/>
      <c r="Q31"/>
      <c r="R31" t="s">
        <v>82</v>
      </c>
      <c r="S31"/>
      <c r="T31"/>
      <c r="U31"/>
      <c r="V31"/>
      <c r="W31"/>
      <c r="X31"/>
      <c r="Y31"/>
      <c r="Z31"/>
      <c r="AA31"/>
    </row>
    <row r="32" spans="1:27" ht="15.6" customHeight="1" x14ac:dyDescent="0.3">
      <c r="A32" s="15"/>
      <c r="B32" s="70" t="s">
        <v>89</v>
      </c>
      <c r="C32" s="70"/>
      <c r="D32" s="70"/>
      <c r="E32" s="71"/>
      <c r="F32" s="72"/>
      <c r="G32" s="72"/>
      <c r="H32" s="72"/>
      <c r="I32" s="73"/>
      <c r="J32"/>
      <c r="K32"/>
      <c r="L32"/>
      <c r="M32"/>
      <c r="N32"/>
      <c r="O32"/>
      <c r="P32"/>
      <c r="Q32"/>
      <c r="R32" t="s">
        <v>83</v>
      </c>
      <c r="S32"/>
      <c r="T32"/>
      <c r="U32"/>
      <c r="V32"/>
      <c r="W32"/>
      <c r="X32"/>
      <c r="Y32"/>
      <c r="Z32"/>
      <c r="AA32"/>
    </row>
    <row r="33" spans="1:27" ht="15.6" customHeight="1" x14ac:dyDescent="0.3">
      <c r="A33" s="15"/>
      <c r="B33" s="70" t="s">
        <v>91</v>
      </c>
      <c r="C33" s="70"/>
      <c r="D33" s="70"/>
      <c r="E33" s="71"/>
      <c r="F33" s="72"/>
      <c r="G33" s="72"/>
      <c r="H33" s="72"/>
      <c r="I33" s="73"/>
      <c r="J33"/>
      <c r="K33"/>
      <c r="L33"/>
      <c r="M33"/>
      <c r="N33"/>
      <c r="O33"/>
      <c r="P33"/>
      <c r="Q33"/>
      <c r="S33"/>
      <c r="T33"/>
      <c r="U33"/>
      <c r="V33"/>
      <c r="W33"/>
      <c r="X33"/>
      <c r="Y33"/>
      <c r="Z33"/>
      <c r="AA33"/>
    </row>
    <row r="34" spans="1:27" ht="15.6" customHeight="1" x14ac:dyDescent="0.3">
      <c r="A34" s="15"/>
      <c r="B34" s="70" t="s">
        <v>77</v>
      </c>
      <c r="C34" s="70"/>
      <c r="D34" s="70"/>
      <c r="E34" s="71"/>
      <c r="F34" s="72"/>
      <c r="G34" s="72"/>
      <c r="H34" s="72"/>
      <c r="I34" s="73"/>
      <c r="J34"/>
      <c r="K34" s="69" t="s">
        <v>90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.6" customHeight="1" x14ac:dyDescent="0.3">
      <c r="A35" s="15"/>
      <c r="B35" s="60" t="s">
        <v>78</v>
      </c>
      <c r="C35" s="60"/>
      <c r="D35" s="60"/>
      <c r="E35" s="60"/>
      <c r="F35" s="72"/>
      <c r="G35" s="72"/>
      <c r="H35" s="72"/>
      <c r="I35" s="73"/>
      <c r="J35"/>
      <c r="K35" s="41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.6" customHeight="1" x14ac:dyDescent="0.3">
      <c r="A36" s="15"/>
      <c r="B36" s="29"/>
      <c r="C36" s="16"/>
      <c r="D36" s="81"/>
      <c r="E36" s="81"/>
      <c r="F36" s="29"/>
      <c r="G36" s="29"/>
      <c r="H36" s="29"/>
      <c r="I36" s="35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8" customHeight="1" x14ac:dyDescent="0.3">
      <c r="A37" s="46"/>
      <c r="B37" s="30" t="s">
        <v>12</v>
      </c>
      <c r="C37" s="16"/>
      <c r="D37" s="16"/>
      <c r="E37" s="16"/>
      <c r="F37" s="16"/>
      <c r="G37" s="16"/>
      <c r="H37" s="16"/>
      <c r="I37" s="17"/>
      <c r="J37"/>
      <c r="K37" s="61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9" customFormat="1" ht="15" customHeight="1" x14ac:dyDescent="0.3">
      <c r="A38" s="46"/>
      <c r="B38" s="16" t="s">
        <v>67</v>
      </c>
      <c r="C38" s="19"/>
      <c r="D38" s="19"/>
      <c r="E38" s="19"/>
      <c r="F38" s="2"/>
      <c r="G38" s="16"/>
      <c r="H38" s="84"/>
      <c r="I38" s="85"/>
      <c r="J38" s="44"/>
      <c r="K38" s="62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</row>
    <row r="39" spans="1:27" s="9" customFormat="1" ht="15.9" customHeight="1" x14ac:dyDescent="0.3">
      <c r="A39" s="15"/>
      <c r="B39" s="16" t="s">
        <v>68</v>
      </c>
      <c r="C39" s="19"/>
      <c r="D39" s="19"/>
      <c r="E39" s="19"/>
      <c r="F39" s="2"/>
      <c r="G39" s="16"/>
      <c r="H39" s="84"/>
      <c r="I39" s="85"/>
      <c r="J39" s="44"/>
      <c r="K39" s="63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</row>
    <row r="40" spans="1:27" ht="15.9" customHeight="1" x14ac:dyDescent="0.3">
      <c r="A40" s="15"/>
      <c r="B40" s="33" t="s">
        <v>69</v>
      </c>
      <c r="C40" s="16"/>
      <c r="D40" s="16"/>
      <c r="E40" s="16"/>
      <c r="F40" s="2"/>
      <c r="G40" s="16"/>
      <c r="H40" s="84"/>
      <c r="I40" s="85"/>
      <c r="J40"/>
      <c r="K40" s="61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.9" customHeight="1" x14ac:dyDescent="0.3">
      <c r="A41" s="15"/>
      <c r="B41" s="33" t="s">
        <v>70</v>
      </c>
      <c r="C41" s="16"/>
      <c r="D41" s="16"/>
      <c r="E41" s="16"/>
      <c r="F41" s="2"/>
      <c r="G41" s="16"/>
      <c r="H41" s="84"/>
      <c r="I41" s="85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.9" customHeight="1" x14ac:dyDescent="0.3">
      <c r="A42" s="15"/>
      <c r="B42" s="33" t="s">
        <v>71</v>
      </c>
      <c r="C42" s="16"/>
      <c r="D42" s="16"/>
      <c r="E42" s="16"/>
      <c r="F42" s="2"/>
      <c r="G42" s="16"/>
      <c r="H42" s="84"/>
      <c r="I42" s="85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.9" customHeight="1" x14ac:dyDescent="0.3">
      <c r="A43" s="15"/>
      <c r="B43" s="33" t="s">
        <v>72</v>
      </c>
      <c r="C43" s="16"/>
      <c r="D43" s="16"/>
      <c r="E43" s="16"/>
      <c r="F43" s="2"/>
      <c r="G43" s="16"/>
      <c r="H43" s="32"/>
      <c r="I43" s="40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.9" customHeight="1" x14ac:dyDescent="0.3">
      <c r="A44" s="15"/>
      <c r="B44" s="33" t="s">
        <v>75</v>
      </c>
      <c r="C44" s="16"/>
      <c r="D44" s="16"/>
      <c r="E44" s="16"/>
      <c r="F44" s="2"/>
      <c r="G44" s="86"/>
      <c r="H44" s="72"/>
      <c r="I44" s="73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.9" customHeight="1" x14ac:dyDescent="0.3">
      <c r="A45" s="15"/>
      <c r="B45" s="34" t="s">
        <v>56</v>
      </c>
      <c r="C45" s="16"/>
      <c r="D45" s="16"/>
      <c r="E45" s="16"/>
      <c r="F45" s="59">
        <f>SUM(F38:G44)</f>
        <v>0</v>
      </c>
      <c r="G45" s="16"/>
      <c r="H45" s="84"/>
      <c r="I45" s="8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.9" customHeight="1" x14ac:dyDescent="0.3">
      <c r="A46" s="15"/>
      <c r="B46" s="34" t="s">
        <v>60</v>
      </c>
      <c r="C46" s="16"/>
      <c r="D46" s="16"/>
      <c r="E46" s="16"/>
      <c r="F46" s="59">
        <f>F45*1.2</f>
        <v>0</v>
      </c>
      <c r="G46" s="16"/>
      <c r="H46" s="84"/>
      <c r="I46" s="85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.9" customHeight="1" x14ac:dyDescent="0.3">
      <c r="A47" s="15"/>
      <c r="B47" s="33"/>
      <c r="C47" s="16"/>
      <c r="D47" s="16"/>
      <c r="E47" s="16"/>
      <c r="F47" s="16"/>
      <c r="G47" s="16"/>
      <c r="H47" s="16"/>
      <c r="I47" s="1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.9" customHeight="1" x14ac:dyDescent="0.3">
      <c r="A48" s="15"/>
      <c r="B48" s="33"/>
      <c r="C48" s="16"/>
      <c r="D48" s="16"/>
      <c r="E48" s="16"/>
      <c r="F48" s="16"/>
      <c r="G48" s="16"/>
      <c r="H48" s="16"/>
      <c r="I48" s="17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ht="17.399999999999999" customHeight="1" x14ac:dyDescent="0.3">
      <c r="A49" s="15"/>
      <c r="B49" s="37" t="s">
        <v>3</v>
      </c>
      <c r="C49" s="16"/>
      <c r="D49" s="16"/>
      <c r="E49" s="16"/>
      <c r="F49" s="16"/>
      <c r="G49" s="16"/>
      <c r="H49" s="16"/>
      <c r="I49" s="17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ht="15.6" customHeight="1" x14ac:dyDescent="0.3">
      <c r="A50" s="15"/>
      <c r="B50" s="92" t="s">
        <v>86</v>
      </c>
      <c r="C50" s="92"/>
      <c r="D50" s="92"/>
      <c r="E50" s="103"/>
      <c r="F50" s="2"/>
      <c r="G50" s="16" t="str">
        <f>IF(F10="nein","  in € Brutto","  in € netto")</f>
        <v xml:space="preserve">  in € netto</v>
      </c>
      <c r="H50" s="16"/>
      <c r="I50" s="17"/>
      <c r="J50"/>
      <c r="K50" s="69" t="s">
        <v>61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t="15.75" customHeight="1" x14ac:dyDescent="0.3">
      <c r="A51" s="15"/>
      <c r="B51" s="92"/>
      <c r="C51" s="92"/>
      <c r="D51" s="92"/>
      <c r="E51" s="103"/>
      <c r="F51" s="16"/>
      <c r="G51" s="16"/>
      <c r="H51" s="84"/>
      <c r="I51" s="85"/>
      <c r="J51"/>
      <c r="K51" s="69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t="15.6" customHeight="1" x14ac:dyDescent="0.3">
      <c r="A52" s="15"/>
      <c r="B52" s="92" t="s">
        <v>87</v>
      </c>
      <c r="C52" s="92"/>
      <c r="D52" s="92"/>
      <c r="E52" s="92"/>
      <c r="F52" s="3"/>
      <c r="G52" s="16"/>
      <c r="H52" s="16"/>
      <c r="I52" s="17"/>
      <c r="J52"/>
      <c r="K52" s="69" t="s">
        <v>88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t="15.6" customHeight="1" x14ac:dyDescent="0.3">
      <c r="A53" s="15"/>
      <c r="B53" s="92"/>
      <c r="C53" s="92"/>
      <c r="D53" s="92"/>
      <c r="E53" s="92"/>
      <c r="F53" s="16"/>
      <c r="G53" s="16"/>
      <c r="H53" s="16"/>
      <c r="I53" s="17"/>
      <c r="J53" s="4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ht="15.6" customHeight="1" x14ac:dyDescent="0.3">
      <c r="A54" s="15"/>
      <c r="B54" s="92" t="s">
        <v>63</v>
      </c>
      <c r="C54" s="92"/>
      <c r="D54" s="92"/>
      <c r="E54" s="92"/>
      <c r="F54" s="3"/>
      <c r="G54" s="16"/>
      <c r="H54" s="16"/>
      <c r="I54" s="17"/>
      <c r="J54" s="43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ht="15.6" customHeight="1" x14ac:dyDescent="0.3">
      <c r="A55" s="15"/>
      <c r="B55" s="92"/>
      <c r="C55" s="92"/>
      <c r="D55" s="92"/>
      <c r="E55" s="92"/>
      <c r="F55" s="16"/>
      <c r="G55" s="16"/>
      <c r="H55" s="16"/>
      <c r="I55" s="17"/>
      <c r="J55" s="43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ht="15.6" customHeight="1" thickBot="1" x14ac:dyDescent="0.35">
      <c r="A56" s="47"/>
      <c r="B56" s="38" t="s">
        <v>14</v>
      </c>
      <c r="C56" s="39"/>
      <c r="D56" s="39"/>
      <c r="E56" s="39"/>
      <c r="F56" s="76"/>
      <c r="G56" s="77"/>
      <c r="H56" s="77"/>
      <c r="I56" s="78"/>
      <c r="J56" s="43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t="15.7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t="15.9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x14ac:dyDescent="0.3">
      <c r="A59"/>
      <c r="B59" s="41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3">
      <c r="A60"/>
      <c r="B60" s="1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3">
      <c r="B62" s="10"/>
      <c r="C62" s="6"/>
      <c r="D62" s="6"/>
      <c r="E62" s="6"/>
      <c r="F62" s="6"/>
      <c r="G62" s="6"/>
      <c r="H62" s="6"/>
      <c r="I62" s="6"/>
      <c r="J62" s="6"/>
    </row>
    <row r="63" spans="1:27" x14ac:dyDescent="0.3">
      <c r="B63" s="11"/>
      <c r="C63" s="6"/>
      <c r="D63" s="6"/>
      <c r="E63" s="6"/>
      <c r="F63" s="6"/>
      <c r="G63" s="6"/>
      <c r="H63" s="6"/>
      <c r="I63" s="6"/>
      <c r="J63" s="6"/>
    </row>
    <row r="64" spans="1:27" x14ac:dyDescent="0.3">
      <c r="B64" s="12"/>
      <c r="C64" s="6"/>
      <c r="D64" s="6"/>
      <c r="E64" s="6"/>
      <c r="F64" s="6"/>
      <c r="G64" s="6"/>
      <c r="H64" s="6"/>
      <c r="I64" s="6"/>
      <c r="J64" s="6"/>
    </row>
    <row r="65" spans="2:10" x14ac:dyDescent="0.3">
      <c r="B65" s="12"/>
      <c r="C65" s="6"/>
      <c r="D65" s="6"/>
      <c r="E65" s="6"/>
      <c r="F65" s="6"/>
      <c r="G65" s="6"/>
      <c r="H65" s="6"/>
      <c r="I65" s="6"/>
      <c r="J65" s="6"/>
    </row>
    <row r="66" spans="2:10" x14ac:dyDescent="0.3">
      <c r="B66" s="12"/>
      <c r="C66" s="6"/>
      <c r="D66" s="6"/>
      <c r="E66" s="6"/>
      <c r="F66" s="6"/>
      <c r="G66" s="6"/>
      <c r="H66" s="6"/>
      <c r="I66" s="6"/>
      <c r="J66" s="6"/>
    </row>
    <row r="67" spans="2:10" x14ac:dyDescent="0.3">
      <c r="B67" s="12"/>
      <c r="C67" s="6"/>
      <c r="D67" s="6"/>
      <c r="E67" s="6"/>
      <c r="F67" s="6"/>
      <c r="G67" s="6"/>
      <c r="H67" s="6"/>
      <c r="I67" s="6"/>
      <c r="J67" s="6"/>
    </row>
    <row r="68" spans="2:10" ht="17.399999999999999" x14ac:dyDescent="0.3">
      <c r="B68" s="13"/>
      <c r="C68" s="6"/>
      <c r="D68" s="6"/>
      <c r="E68" s="6"/>
      <c r="F68" s="6"/>
      <c r="G68" s="6"/>
      <c r="H68" s="6"/>
      <c r="I68" s="6"/>
      <c r="J68" s="6"/>
    </row>
    <row r="69" spans="2:10" x14ac:dyDescent="0.3">
      <c r="B69" s="11"/>
      <c r="C69" s="6"/>
      <c r="D69" s="6"/>
      <c r="E69" s="6"/>
      <c r="F69" s="6"/>
      <c r="G69" s="6"/>
      <c r="H69" s="6"/>
      <c r="I69" s="6"/>
      <c r="J69" s="6"/>
    </row>
    <row r="70" spans="2:10" x14ac:dyDescent="0.3">
      <c r="B70" s="11"/>
      <c r="C70" s="6"/>
      <c r="D70" s="6"/>
      <c r="E70" s="6"/>
      <c r="F70" s="6"/>
      <c r="G70" s="6"/>
      <c r="H70" s="6"/>
      <c r="I70" s="6"/>
      <c r="J70" s="6"/>
    </row>
    <row r="71" spans="2:10" x14ac:dyDescent="0.3">
      <c r="B71" s="14"/>
      <c r="C71" s="12"/>
      <c r="D71" s="6"/>
      <c r="E71" s="6"/>
      <c r="F71" s="6"/>
      <c r="G71" s="6"/>
      <c r="H71" s="6"/>
      <c r="I71" s="6"/>
      <c r="J71" s="6"/>
    </row>
    <row r="72" spans="2:10" x14ac:dyDescent="0.3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3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3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3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3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3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3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3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3">
      <c r="B80" s="6"/>
      <c r="C80" s="6"/>
      <c r="D80" s="6"/>
      <c r="E80" s="6"/>
      <c r="F80" s="6"/>
      <c r="G80" s="6"/>
      <c r="H80" s="6"/>
      <c r="I80" s="6"/>
      <c r="J80" s="6"/>
    </row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6" customFormat="1" x14ac:dyDescent="0.3"/>
    <row r="89" s="6" customFormat="1" x14ac:dyDescent="0.3"/>
    <row r="90" s="6" customFormat="1" x14ac:dyDescent="0.3"/>
    <row r="91" s="6" customFormat="1" x14ac:dyDescent="0.3"/>
    <row r="92" s="6" customFormat="1" x14ac:dyDescent="0.3"/>
    <row r="93" s="6" customFormat="1" x14ac:dyDescent="0.3"/>
    <row r="94" s="6" customFormat="1" x14ac:dyDescent="0.3"/>
    <row r="95" s="6" customFormat="1" x14ac:dyDescent="0.3"/>
    <row r="96" s="6" customFormat="1" x14ac:dyDescent="0.3"/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1" s="6" customFormat="1" x14ac:dyDescent="0.3"/>
    <row r="112" s="6" customFormat="1" x14ac:dyDescent="0.3"/>
    <row r="113" s="6" customFormat="1" x14ac:dyDescent="0.3"/>
    <row r="114" s="6" customFormat="1" x14ac:dyDescent="0.3"/>
    <row r="115" s="6" customFormat="1" x14ac:dyDescent="0.3"/>
    <row r="116" s="6" customFormat="1" x14ac:dyDescent="0.3"/>
    <row r="117" s="6" customFormat="1" x14ac:dyDescent="0.3"/>
    <row r="118" s="6" customFormat="1" x14ac:dyDescent="0.3"/>
    <row r="119" s="6" customFormat="1" x14ac:dyDescent="0.3"/>
    <row r="120" s="6" customFormat="1" x14ac:dyDescent="0.3"/>
    <row r="121" s="6" customFormat="1" x14ac:dyDescent="0.3"/>
    <row r="122" s="6" customFormat="1" x14ac:dyDescent="0.3"/>
    <row r="123" s="6" customFormat="1" x14ac:dyDescent="0.3"/>
    <row r="124" s="6" customFormat="1" x14ac:dyDescent="0.3"/>
    <row r="125" s="6" customFormat="1" x14ac:dyDescent="0.3"/>
    <row r="126" s="6" customFormat="1" x14ac:dyDescent="0.3"/>
    <row r="127" s="6" customFormat="1" x14ac:dyDescent="0.3"/>
    <row r="128" s="6" customFormat="1" x14ac:dyDescent="0.3"/>
    <row r="129" s="6" customFormat="1" x14ac:dyDescent="0.3"/>
    <row r="130" s="6" customFormat="1" x14ac:dyDescent="0.3"/>
    <row r="131" s="6" customFormat="1" x14ac:dyDescent="0.3"/>
    <row r="132" s="6" customFormat="1" x14ac:dyDescent="0.3"/>
    <row r="133" s="6" customFormat="1" x14ac:dyDescent="0.3"/>
    <row r="134" s="6" customFormat="1" x14ac:dyDescent="0.3"/>
    <row r="135" s="6" customFormat="1" x14ac:dyDescent="0.3"/>
    <row r="136" s="6" customFormat="1" x14ac:dyDescent="0.3"/>
    <row r="137" s="6" customFormat="1" x14ac:dyDescent="0.3"/>
    <row r="138" s="6" customFormat="1" x14ac:dyDescent="0.3"/>
    <row r="139" s="6" customFormat="1" x14ac:dyDescent="0.3"/>
    <row r="140" s="6" customFormat="1" x14ac:dyDescent="0.3"/>
    <row r="141" s="6" customFormat="1" x14ac:dyDescent="0.3"/>
    <row r="142" s="6" customFormat="1" x14ac:dyDescent="0.3"/>
    <row r="143" s="6" customFormat="1" x14ac:dyDescent="0.3"/>
    <row r="144" s="6" customFormat="1" x14ac:dyDescent="0.3"/>
    <row r="145" s="6" customFormat="1" x14ac:dyDescent="0.3"/>
    <row r="146" s="6" customFormat="1" x14ac:dyDescent="0.3"/>
    <row r="147" s="6" customFormat="1" x14ac:dyDescent="0.3"/>
    <row r="148" s="6" customFormat="1" x14ac:dyDescent="0.3"/>
    <row r="149" s="6" customFormat="1" x14ac:dyDescent="0.3"/>
    <row r="150" s="6" customFormat="1" x14ac:dyDescent="0.3"/>
    <row r="151" s="6" customFormat="1" x14ac:dyDescent="0.3"/>
    <row r="152" s="6" customFormat="1" x14ac:dyDescent="0.3"/>
    <row r="153" s="6" customFormat="1" x14ac:dyDescent="0.3"/>
    <row r="154" s="6" customFormat="1" x14ac:dyDescent="0.3"/>
    <row r="155" s="6" customFormat="1" x14ac:dyDescent="0.3"/>
    <row r="156" s="6" customFormat="1" x14ac:dyDescent="0.3"/>
    <row r="157" s="6" customFormat="1" x14ac:dyDescent="0.3"/>
    <row r="158" s="6" customFormat="1" x14ac:dyDescent="0.3"/>
    <row r="159" s="6" customFormat="1" x14ac:dyDescent="0.3"/>
    <row r="160" s="6" customFormat="1" x14ac:dyDescent="0.3"/>
    <row r="161" s="6" customFormat="1" x14ac:dyDescent="0.3"/>
    <row r="162" s="6" customFormat="1" x14ac:dyDescent="0.3"/>
    <row r="163" s="6" customFormat="1" x14ac:dyDescent="0.3"/>
    <row r="164" s="6" customFormat="1" x14ac:dyDescent="0.3"/>
    <row r="165" s="6" customFormat="1" x14ac:dyDescent="0.3"/>
    <row r="166" s="6" customFormat="1" x14ac:dyDescent="0.3"/>
    <row r="167" s="6" customFormat="1" x14ac:dyDescent="0.3"/>
    <row r="168" s="6" customFormat="1" x14ac:dyDescent="0.3"/>
    <row r="169" s="6" customFormat="1" x14ac:dyDescent="0.3"/>
    <row r="170" s="6" customFormat="1" x14ac:dyDescent="0.3"/>
    <row r="171" s="6" customFormat="1" x14ac:dyDescent="0.3"/>
    <row r="172" s="6" customFormat="1" x14ac:dyDescent="0.3"/>
    <row r="173" s="6" customFormat="1" x14ac:dyDescent="0.3"/>
    <row r="174" s="6" customFormat="1" x14ac:dyDescent="0.3"/>
    <row r="175" s="6" customFormat="1" x14ac:dyDescent="0.3"/>
    <row r="176" s="6" customFormat="1" x14ac:dyDescent="0.3"/>
    <row r="177" s="6" customFormat="1" x14ac:dyDescent="0.3"/>
    <row r="178" s="6" customFormat="1" x14ac:dyDescent="0.3"/>
    <row r="179" s="6" customFormat="1" x14ac:dyDescent="0.3"/>
    <row r="180" s="6" customFormat="1" x14ac:dyDescent="0.3"/>
    <row r="181" s="6" customFormat="1" x14ac:dyDescent="0.3"/>
    <row r="182" s="6" customFormat="1" x14ac:dyDescent="0.3"/>
    <row r="183" s="6" customFormat="1" x14ac:dyDescent="0.3"/>
    <row r="184" s="6" customFormat="1" x14ac:dyDescent="0.3"/>
    <row r="185" s="6" customFormat="1" x14ac:dyDescent="0.3"/>
    <row r="186" s="6" customFormat="1" x14ac:dyDescent="0.3"/>
    <row r="187" s="6" customFormat="1" x14ac:dyDescent="0.3"/>
    <row r="188" s="6" customFormat="1" x14ac:dyDescent="0.3"/>
    <row r="189" s="6" customFormat="1" x14ac:dyDescent="0.3"/>
    <row r="190" s="6" customFormat="1" x14ac:dyDescent="0.3"/>
    <row r="191" s="6" customFormat="1" x14ac:dyDescent="0.3"/>
    <row r="192" s="6" customFormat="1" x14ac:dyDescent="0.3"/>
    <row r="193" s="6" customFormat="1" x14ac:dyDescent="0.3"/>
    <row r="194" s="6" customFormat="1" x14ac:dyDescent="0.3"/>
    <row r="195" s="6" customFormat="1" x14ac:dyDescent="0.3"/>
    <row r="196" s="6" customFormat="1" x14ac:dyDescent="0.3"/>
    <row r="197" s="6" customFormat="1" x14ac:dyDescent="0.3"/>
    <row r="198" s="6" customFormat="1" x14ac:dyDescent="0.3"/>
    <row r="199" s="6" customFormat="1" x14ac:dyDescent="0.3"/>
    <row r="200" s="6" customFormat="1" x14ac:dyDescent="0.3"/>
    <row r="201" s="6" customFormat="1" x14ac:dyDescent="0.3"/>
    <row r="202" s="6" customFormat="1" x14ac:dyDescent="0.3"/>
    <row r="203" s="6" customFormat="1" x14ac:dyDescent="0.3"/>
    <row r="204" s="6" customFormat="1" x14ac:dyDescent="0.3"/>
    <row r="205" s="6" customFormat="1" x14ac:dyDescent="0.3"/>
    <row r="206" s="6" customFormat="1" x14ac:dyDescent="0.3"/>
    <row r="207" s="6" customFormat="1" x14ac:dyDescent="0.3"/>
    <row r="208" s="6" customFormat="1" x14ac:dyDescent="0.3"/>
    <row r="209" s="6" customFormat="1" x14ac:dyDescent="0.3"/>
    <row r="210" s="6" customFormat="1" x14ac:dyDescent="0.3"/>
    <row r="211" s="6" customFormat="1" x14ac:dyDescent="0.3"/>
    <row r="212" s="6" customFormat="1" x14ac:dyDescent="0.3"/>
    <row r="213" s="6" customFormat="1" x14ac:dyDescent="0.3"/>
    <row r="214" s="6" customFormat="1" x14ac:dyDescent="0.3"/>
    <row r="215" s="6" customFormat="1" x14ac:dyDescent="0.3"/>
    <row r="216" s="6" customFormat="1" x14ac:dyDescent="0.3"/>
    <row r="217" s="6" customFormat="1" x14ac:dyDescent="0.3"/>
    <row r="218" s="6" customFormat="1" x14ac:dyDescent="0.3"/>
    <row r="219" s="6" customFormat="1" x14ac:dyDescent="0.3"/>
    <row r="220" s="6" customFormat="1" x14ac:dyDescent="0.3"/>
    <row r="221" s="6" customFormat="1" x14ac:dyDescent="0.3"/>
    <row r="222" s="6" customFormat="1" x14ac:dyDescent="0.3"/>
    <row r="223" s="6" customFormat="1" x14ac:dyDescent="0.3"/>
    <row r="224" s="6" customFormat="1" x14ac:dyDescent="0.3"/>
    <row r="225" s="6" customFormat="1" x14ac:dyDescent="0.3"/>
    <row r="226" s="6" customFormat="1" x14ac:dyDescent="0.3"/>
    <row r="227" s="6" customFormat="1" x14ac:dyDescent="0.3"/>
    <row r="228" s="6" customFormat="1" x14ac:dyDescent="0.3"/>
    <row r="229" s="6" customFormat="1" x14ac:dyDescent="0.3"/>
    <row r="230" s="6" customFormat="1" x14ac:dyDescent="0.3"/>
    <row r="231" s="6" customFormat="1" x14ac:dyDescent="0.3"/>
    <row r="232" s="6" customFormat="1" x14ac:dyDescent="0.3"/>
    <row r="233" s="6" customFormat="1" x14ac:dyDescent="0.3"/>
    <row r="234" s="6" customFormat="1" x14ac:dyDescent="0.3"/>
    <row r="235" s="6" customFormat="1" x14ac:dyDescent="0.3"/>
    <row r="236" s="6" customFormat="1" x14ac:dyDescent="0.3"/>
    <row r="237" s="6" customFormat="1" x14ac:dyDescent="0.3"/>
    <row r="238" s="6" customFormat="1" x14ac:dyDescent="0.3"/>
    <row r="239" s="6" customFormat="1" x14ac:dyDescent="0.3"/>
    <row r="240" s="6" customFormat="1" x14ac:dyDescent="0.3"/>
    <row r="241" s="6" customFormat="1" x14ac:dyDescent="0.3"/>
    <row r="242" s="6" customFormat="1" x14ac:dyDescent="0.3"/>
    <row r="243" s="6" customFormat="1" x14ac:dyDescent="0.3"/>
    <row r="244" s="6" customFormat="1" x14ac:dyDescent="0.3"/>
    <row r="245" s="6" customFormat="1" x14ac:dyDescent="0.3"/>
    <row r="246" s="6" customFormat="1" x14ac:dyDescent="0.3"/>
    <row r="247" s="6" customFormat="1" x14ac:dyDescent="0.3"/>
    <row r="248" s="6" customFormat="1" x14ac:dyDescent="0.3"/>
    <row r="249" s="6" customFormat="1" x14ac:dyDescent="0.3"/>
    <row r="250" s="6" customFormat="1" x14ac:dyDescent="0.3"/>
    <row r="251" s="6" customFormat="1" x14ac:dyDescent="0.3"/>
    <row r="252" s="6" customFormat="1" x14ac:dyDescent="0.3"/>
    <row r="253" s="6" customFormat="1" x14ac:dyDescent="0.3"/>
    <row r="254" s="6" customFormat="1" x14ac:dyDescent="0.3"/>
    <row r="255" s="6" customFormat="1" x14ac:dyDescent="0.3"/>
    <row r="256" s="6" customFormat="1" x14ac:dyDescent="0.3"/>
    <row r="257" s="6" customFormat="1" x14ac:dyDescent="0.3"/>
    <row r="258" s="6" customFormat="1" x14ac:dyDescent="0.3"/>
    <row r="259" s="6" customFormat="1" x14ac:dyDescent="0.3"/>
    <row r="260" s="6" customFormat="1" x14ac:dyDescent="0.3"/>
    <row r="261" s="6" customFormat="1" x14ac:dyDescent="0.3"/>
    <row r="262" s="6" customFormat="1" x14ac:dyDescent="0.3"/>
    <row r="263" s="6" customFormat="1" x14ac:dyDescent="0.3"/>
    <row r="264" s="6" customFormat="1" x14ac:dyDescent="0.3"/>
    <row r="265" s="6" customFormat="1" x14ac:dyDescent="0.3"/>
    <row r="266" s="6" customFormat="1" x14ac:dyDescent="0.3"/>
    <row r="267" s="6" customFormat="1" x14ac:dyDescent="0.3"/>
    <row r="268" s="6" customFormat="1" x14ac:dyDescent="0.3"/>
    <row r="269" s="6" customFormat="1" x14ac:dyDescent="0.3"/>
    <row r="270" s="6" customFormat="1" x14ac:dyDescent="0.3"/>
    <row r="271" s="6" customFormat="1" x14ac:dyDescent="0.3"/>
    <row r="272" s="6" customFormat="1" x14ac:dyDescent="0.3"/>
    <row r="273" s="6" customFormat="1" x14ac:dyDescent="0.3"/>
    <row r="274" s="6" customFormat="1" x14ac:dyDescent="0.3"/>
    <row r="275" s="6" customFormat="1" x14ac:dyDescent="0.3"/>
    <row r="276" s="6" customFormat="1" x14ac:dyDescent="0.3"/>
    <row r="277" s="6" customFormat="1" x14ac:dyDescent="0.3"/>
    <row r="278" s="6" customFormat="1" x14ac:dyDescent="0.3"/>
    <row r="279" s="6" customFormat="1" x14ac:dyDescent="0.3"/>
    <row r="280" s="6" customFormat="1" x14ac:dyDescent="0.3"/>
    <row r="281" s="6" customFormat="1" x14ac:dyDescent="0.3"/>
    <row r="282" s="6" customFormat="1" x14ac:dyDescent="0.3"/>
    <row r="283" s="6" customFormat="1" x14ac:dyDescent="0.3"/>
    <row r="284" s="6" customFormat="1" x14ac:dyDescent="0.3"/>
    <row r="285" s="6" customFormat="1" x14ac:dyDescent="0.3"/>
    <row r="286" s="6" customFormat="1" x14ac:dyDescent="0.3"/>
    <row r="287" s="6" customFormat="1" x14ac:dyDescent="0.3"/>
    <row r="288" s="6" customFormat="1" x14ac:dyDescent="0.3"/>
    <row r="289" s="6" customFormat="1" x14ac:dyDescent="0.3"/>
    <row r="290" s="6" customFormat="1" x14ac:dyDescent="0.3"/>
    <row r="291" s="6" customFormat="1" x14ac:dyDescent="0.3"/>
    <row r="292" s="6" customFormat="1" x14ac:dyDescent="0.3"/>
    <row r="293" s="6" customFormat="1" x14ac:dyDescent="0.3"/>
    <row r="294" s="6" customFormat="1" x14ac:dyDescent="0.3"/>
    <row r="295" s="6" customFormat="1" x14ac:dyDescent="0.3"/>
    <row r="296" s="6" customFormat="1" x14ac:dyDescent="0.3"/>
    <row r="297" s="6" customFormat="1" x14ac:dyDescent="0.3"/>
    <row r="298" s="6" customFormat="1" x14ac:dyDescent="0.3"/>
    <row r="299" s="6" customFormat="1" x14ac:dyDescent="0.3"/>
    <row r="300" s="6" customFormat="1" x14ac:dyDescent="0.3"/>
    <row r="301" s="6" customFormat="1" x14ac:dyDescent="0.3"/>
    <row r="302" s="6" customFormat="1" x14ac:dyDescent="0.3"/>
    <row r="303" s="6" customFormat="1" x14ac:dyDescent="0.3"/>
    <row r="304" s="6" customFormat="1" x14ac:dyDescent="0.3"/>
    <row r="305" s="6" customFormat="1" x14ac:dyDescent="0.3"/>
    <row r="306" s="6" customFormat="1" x14ac:dyDescent="0.3"/>
    <row r="307" s="6" customFormat="1" x14ac:dyDescent="0.3"/>
    <row r="308" s="6" customFormat="1" x14ac:dyDescent="0.3"/>
    <row r="309" s="6" customFormat="1" x14ac:dyDescent="0.3"/>
    <row r="310" s="6" customFormat="1" x14ac:dyDescent="0.3"/>
    <row r="311" s="6" customFormat="1" x14ac:dyDescent="0.3"/>
    <row r="312" s="6" customFormat="1" x14ac:dyDescent="0.3"/>
    <row r="313" s="6" customFormat="1" x14ac:dyDescent="0.3"/>
    <row r="314" s="6" customFormat="1" x14ac:dyDescent="0.3"/>
    <row r="315" s="6" customFormat="1" x14ac:dyDescent="0.3"/>
    <row r="316" s="6" customFormat="1" x14ac:dyDescent="0.3"/>
    <row r="317" s="6" customFormat="1" x14ac:dyDescent="0.3"/>
    <row r="318" s="6" customFormat="1" x14ac:dyDescent="0.3"/>
    <row r="319" s="6" customFormat="1" x14ac:dyDescent="0.3"/>
    <row r="320" s="6" customFormat="1" x14ac:dyDescent="0.3"/>
    <row r="321" s="6" customFormat="1" x14ac:dyDescent="0.3"/>
    <row r="322" s="6" customFormat="1" x14ac:dyDescent="0.3"/>
    <row r="323" s="6" customFormat="1" x14ac:dyDescent="0.3"/>
    <row r="324" s="6" customFormat="1" x14ac:dyDescent="0.3"/>
    <row r="325" s="6" customFormat="1" x14ac:dyDescent="0.3"/>
    <row r="326" s="6" customFormat="1" x14ac:dyDescent="0.3"/>
    <row r="327" s="6" customFormat="1" x14ac:dyDescent="0.3"/>
    <row r="328" s="6" customFormat="1" x14ac:dyDescent="0.3"/>
    <row r="329" s="6" customFormat="1" x14ac:dyDescent="0.3"/>
    <row r="330" s="6" customFormat="1" x14ac:dyDescent="0.3"/>
    <row r="331" s="6" customFormat="1" x14ac:dyDescent="0.3"/>
    <row r="332" s="6" customFormat="1" x14ac:dyDescent="0.3"/>
    <row r="333" s="6" customFormat="1" x14ac:dyDescent="0.3"/>
    <row r="334" s="6" customFormat="1" x14ac:dyDescent="0.3"/>
    <row r="335" s="6" customFormat="1" x14ac:dyDescent="0.3"/>
    <row r="336" s="6" customFormat="1" x14ac:dyDescent="0.3"/>
    <row r="337" s="6" customFormat="1" x14ac:dyDescent="0.3"/>
    <row r="338" s="6" customFormat="1" x14ac:dyDescent="0.3"/>
    <row r="339" s="6" customFormat="1" x14ac:dyDescent="0.3"/>
    <row r="340" s="6" customFormat="1" x14ac:dyDescent="0.3"/>
    <row r="341" s="6" customFormat="1" x14ac:dyDescent="0.3"/>
    <row r="342" s="6" customFormat="1" x14ac:dyDescent="0.3"/>
    <row r="343" s="6" customFormat="1" x14ac:dyDescent="0.3"/>
    <row r="344" s="6" customFormat="1" x14ac:dyDescent="0.3"/>
    <row r="345" s="6" customFormat="1" x14ac:dyDescent="0.3"/>
    <row r="346" s="6" customFormat="1" x14ac:dyDescent="0.3"/>
    <row r="347" s="6" customFormat="1" x14ac:dyDescent="0.3"/>
    <row r="348" s="6" customFormat="1" x14ac:dyDescent="0.3"/>
    <row r="349" s="6" customFormat="1" x14ac:dyDescent="0.3"/>
    <row r="350" s="6" customFormat="1" x14ac:dyDescent="0.3"/>
    <row r="351" s="6" customFormat="1" x14ac:dyDescent="0.3"/>
    <row r="352" s="6" customFormat="1" x14ac:dyDescent="0.3"/>
    <row r="353" s="6" customFormat="1" x14ac:dyDescent="0.3"/>
    <row r="354" s="6" customFormat="1" x14ac:dyDescent="0.3"/>
    <row r="355" s="6" customFormat="1" x14ac:dyDescent="0.3"/>
    <row r="356" s="6" customFormat="1" x14ac:dyDescent="0.3"/>
    <row r="357" s="6" customFormat="1" x14ac:dyDescent="0.3"/>
    <row r="358" s="6" customFormat="1" x14ac:dyDescent="0.3"/>
    <row r="359" s="6" customFormat="1" x14ac:dyDescent="0.3"/>
    <row r="360" s="6" customFormat="1" x14ac:dyDescent="0.3"/>
    <row r="361" s="6" customFormat="1" x14ac:dyDescent="0.3"/>
    <row r="362" s="6" customFormat="1" x14ac:dyDescent="0.3"/>
    <row r="363" s="6" customFormat="1" x14ac:dyDescent="0.3"/>
    <row r="364" s="6" customFormat="1" x14ac:dyDescent="0.3"/>
    <row r="365" s="6" customFormat="1" x14ac:dyDescent="0.3"/>
    <row r="366" s="6" customFormat="1" x14ac:dyDescent="0.3"/>
    <row r="367" s="6" customFormat="1" x14ac:dyDescent="0.3"/>
    <row r="368" s="6" customFormat="1" x14ac:dyDescent="0.3"/>
    <row r="369" s="6" customFormat="1" x14ac:dyDescent="0.3"/>
    <row r="370" s="6" customFormat="1" x14ac:dyDescent="0.3"/>
    <row r="371" s="6" customFormat="1" x14ac:dyDescent="0.3"/>
    <row r="372" s="6" customFormat="1" x14ac:dyDescent="0.3"/>
    <row r="373" s="6" customFormat="1" x14ac:dyDescent="0.3"/>
    <row r="374" s="6" customFormat="1" x14ac:dyDescent="0.3"/>
    <row r="375" s="6" customFormat="1" x14ac:dyDescent="0.3"/>
    <row r="376" s="6" customFormat="1" x14ac:dyDescent="0.3"/>
    <row r="377" s="6" customFormat="1" x14ac:dyDescent="0.3"/>
    <row r="378" s="6" customFormat="1" x14ac:dyDescent="0.3"/>
    <row r="379" s="6" customFormat="1" x14ac:dyDescent="0.3"/>
    <row r="380" s="6" customFormat="1" x14ac:dyDescent="0.3"/>
    <row r="381" s="6" customFormat="1" x14ac:dyDescent="0.3"/>
    <row r="382" s="6" customFormat="1" x14ac:dyDescent="0.3"/>
    <row r="383" s="6" customFormat="1" x14ac:dyDescent="0.3"/>
    <row r="384" s="6" customFormat="1" x14ac:dyDescent="0.3"/>
    <row r="385" s="6" customFormat="1" x14ac:dyDescent="0.3"/>
    <row r="386" s="6" customFormat="1" x14ac:dyDescent="0.3"/>
    <row r="387" s="6" customFormat="1" x14ac:dyDescent="0.3"/>
    <row r="388" s="6" customFormat="1" x14ac:dyDescent="0.3"/>
    <row r="389" s="6" customFormat="1" x14ac:dyDescent="0.3"/>
    <row r="390" s="6" customFormat="1" x14ac:dyDescent="0.3"/>
    <row r="391" s="6" customFormat="1" x14ac:dyDescent="0.3"/>
    <row r="392" s="6" customFormat="1" x14ac:dyDescent="0.3"/>
    <row r="393" s="6" customFormat="1" x14ac:dyDescent="0.3"/>
    <row r="394" s="6" customFormat="1" x14ac:dyDescent="0.3"/>
    <row r="395" s="6" customFormat="1" x14ac:dyDescent="0.3"/>
    <row r="396" s="6" customFormat="1" x14ac:dyDescent="0.3"/>
    <row r="397" s="6" customFormat="1" x14ac:dyDescent="0.3"/>
    <row r="398" s="6" customFormat="1" x14ac:dyDescent="0.3"/>
    <row r="399" s="6" customFormat="1" x14ac:dyDescent="0.3"/>
    <row r="400" s="6" customFormat="1" x14ac:dyDescent="0.3"/>
    <row r="401" s="6" customFormat="1" x14ac:dyDescent="0.3"/>
    <row r="402" s="6" customFormat="1" x14ac:dyDescent="0.3"/>
    <row r="403" s="6" customFormat="1" x14ac:dyDescent="0.3"/>
    <row r="404" s="6" customFormat="1" x14ac:dyDescent="0.3"/>
    <row r="405" s="6" customFormat="1" x14ac:dyDescent="0.3"/>
    <row r="406" s="6" customFormat="1" x14ac:dyDescent="0.3"/>
    <row r="407" s="6" customFormat="1" x14ac:dyDescent="0.3"/>
    <row r="408" s="6" customFormat="1" x14ac:dyDescent="0.3"/>
    <row r="409" s="6" customFormat="1" x14ac:dyDescent="0.3"/>
    <row r="410" s="6" customFormat="1" x14ac:dyDescent="0.3"/>
    <row r="411" s="6" customFormat="1" x14ac:dyDescent="0.3"/>
    <row r="412" s="6" customFormat="1" x14ac:dyDescent="0.3"/>
    <row r="413" s="6" customFormat="1" x14ac:dyDescent="0.3"/>
    <row r="414" s="6" customFormat="1" x14ac:dyDescent="0.3"/>
    <row r="415" s="6" customFormat="1" x14ac:dyDescent="0.3"/>
    <row r="416" s="6" customFormat="1" x14ac:dyDescent="0.3"/>
    <row r="417" s="6" customFormat="1" x14ac:dyDescent="0.3"/>
    <row r="418" s="6" customFormat="1" x14ac:dyDescent="0.3"/>
    <row r="419" s="6" customFormat="1" x14ac:dyDescent="0.3"/>
    <row r="420" s="6" customFormat="1" x14ac:dyDescent="0.3"/>
    <row r="421" s="6" customFormat="1" x14ac:dyDescent="0.3"/>
    <row r="422" s="6" customFormat="1" x14ac:dyDescent="0.3"/>
    <row r="423" s="6" customFormat="1" x14ac:dyDescent="0.3"/>
    <row r="424" s="6" customFormat="1" x14ac:dyDescent="0.3"/>
    <row r="425" s="6" customFormat="1" x14ac:dyDescent="0.3"/>
    <row r="426" s="6" customFormat="1" x14ac:dyDescent="0.3"/>
    <row r="427" s="6" customFormat="1" x14ac:dyDescent="0.3"/>
    <row r="428" s="6" customFormat="1" x14ac:dyDescent="0.3"/>
    <row r="429" s="6" customFormat="1" x14ac:dyDescent="0.3"/>
    <row r="430" s="6" customFormat="1" x14ac:dyDescent="0.3"/>
    <row r="431" s="6" customFormat="1" x14ac:dyDescent="0.3"/>
  </sheetData>
  <sheetProtection algorithmName="SHA-512" hashValue="sZNll8mDII0O1jNdxO3V6TcBG2qMvsLJaEmbdW7TQP1xjxAfIqidnhWVBv+cK1TLGW0IjIujvFcKS3Mto810Kw==" saltValue="5mD6Wh45HyQITFZy862V2w==" spinCount="100000" sheet="1" selectLockedCells="1"/>
  <protectedRanges>
    <protectedRange sqref="F9:I14 F17:I23 F27:I29 F32:I35 F38:F44 G44 F50 F52 F54 F56" name="Bereich1"/>
  </protectedRanges>
  <mergeCells count="54">
    <mergeCell ref="B29:E29"/>
    <mergeCell ref="F22:I22"/>
    <mergeCell ref="B54:E55"/>
    <mergeCell ref="B52:E53"/>
    <mergeCell ref="F28:I29"/>
    <mergeCell ref="F34:I34"/>
    <mergeCell ref="B30:E30"/>
    <mergeCell ref="B31:E31"/>
    <mergeCell ref="B33:E33"/>
    <mergeCell ref="B34:E34"/>
    <mergeCell ref="F33:I33"/>
    <mergeCell ref="B50:E51"/>
    <mergeCell ref="H45:I45"/>
    <mergeCell ref="H51:I51"/>
    <mergeCell ref="H46:I46"/>
    <mergeCell ref="F35:I35"/>
    <mergeCell ref="F21:I21"/>
    <mergeCell ref="D21:E21"/>
    <mergeCell ref="F14:I14"/>
    <mergeCell ref="F17:I17"/>
    <mergeCell ref="B28:E28"/>
    <mergeCell ref="F27:I27"/>
    <mergeCell ref="B23:E23"/>
    <mergeCell ref="F23:I23"/>
    <mergeCell ref="D19:E19"/>
    <mergeCell ref="D20:E20"/>
    <mergeCell ref="F19:I19"/>
    <mergeCell ref="F20:I20"/>
    <mergeCell ref="D9:E9"/>
    <mergeCell ref="D10:E10"/>
    <mergeCell ref="D18:E18"/>
    <mergeCell ref="F9:I9"/>
    <mergeCell ref="F11:I11"/>
    <mergeCell ref="F12:I12"/>
    <mergeCell ref="F10:I10"/>
    <mergeCell ref="F13:I13"/>
    <mergeCell ref="B16:E16"/>
    <mergeCell ref="B14:E14"/>
    <mergeCell ref="B32:E32"/>
    <mergeCell ref="F32:I32"/>
    <mergeCell ref="B3:H3"/>
    <mergeCell ref="F56:I56"/>
    <mergeCell ref="B12:E12"/>
    <mergeCell ref="B13:E13"/>
    <mergeCell ref="D36:E36"/>
    <mergeCell ref="C25:E25"/>
    <mergeCell ref="B27:E27"/>
    <mergeCell ref="H39:I39"/>
    <mergeCell ref="H40:I40"/>
    <mergeCell ref="H41:I41"/>
    <mergeCell ref="H42:I42"/>
    <mergeCell ref="H38:I38"/>
    <mergeCell ref="F18:I18"/>
    <mergeCell ref="G44:I44"/>
  </mergeCells>
  <conditionalFormatting sqref="B12:I13">
    <cfRule type="expression" dxfId="3" priority="12">
      <formula>$F$11="natürliche Person"</formula>
    </cfRule>
  </conditionalFormatting>
  <conditionalFormatting sqref="B13:I13">
    <cfRule type="expression" dxfId="2" priority="26">
      <formula>$F$11="Körperschaft öffentlichen Rechts"</formula>
    </cfRule>
  </conditionalFormatting>
  <conditionalFormatting sqref="B23:I23">
    <cfRule type="expression" dxfId="1" priority="1">
      <formula>$F$22="Ja"</formula>
    </cfRule>
  </conditionalFormatting>
  <conditionalFormatting sqref="B56:I56">
    <cfRule type="expression" dxfId="0" priority="7">
      <formula>$F$54="nein"</formula>
    </cfRule>
  </conditionalFormatting>
  <dataValidations count="12">
    <dataValidation type="textLength" allowBlank="1" showInputMessage="1" showErrorMessage="1" sqref="F9:I9 F17:I21 F23:I24" xr:uid="{00000000-0002-0000-0000-000000000000}">
      <formula1>1</formula1>
      <formula2>200</formula2>
    </dataValidation>
    <dataValidation type="textLength" allowBlank="1" showInputMessage="1" showErrorMessage="1" sqref="F56:I56 F27:I27" xr:uid="{00000000-0002-0000-0000-000001000000}">
      <formula1>1</formula1>
      <formula2>250</formula2>
    </dataValidation>
    <dataValidation type="date" allowBlank="1" showInputMessage="1" showErrorMessage="1" sqref="F33:I33" xr:uid="{00000000-0002-0000-0000-000002000000}">
      <formula1>43831</formula1>
      <formula2>47484</formula2>
    </dataValidation>
    <dataValidation type="whole" allowBlank="1" showInputMessage="1" showErrorMessage="1" sqref="F45 H51 F50 H38:H43 H45:H46" xr:uid="{00000000-0002-0000-0000-000003000000}">
      <formula1>0</formula1>
      <formula2>3000000</formula2>
    </dataValidation>
    <dataValidation type="textLength" allowBlank="1" showInputMessage="1" showErrorMessage="1" errorTitle="Warnung" error="Maximal 450 Zeichen erlaubt!" sqref="F28:I29" xr:uid="{00000000-0002-0000-0000-000004000000}">
      <formula1>1</formula1>
      <formula2>450</formula2>
    </dataValidation>
    <dataValidation type="list" allowBlank="1" showInputMessage="1" showErrorMessage="1" sqref="F11:I11" xr:uid="{3EE6794C-B33A-4AF3-BCAE-3E28BCE41BA6}">
      <formula1>$R$6:$R$7</formula1>
    </dataValidation>
    <dataValidation type="list" allowBlank="1" showInputMessage="1" showErrorMessage="1" sqref="F13:I13" xr:uid="{C738B133-A9E4-4799-9BF0-9F271BDF7E12}">
      <formula1>$R$27:$R$29</formula1>
    </dataValidation>
    <dataValidation type="list" allowBlank="1" showInputMessage="1" showErrorMessage="1" sqref="F13:I13" xr:uid="{905788DA-9EDA-4A3F-8E91-95C1427D4FB2}">
      <formula1>$G$98:$G$101</formula1>
    </dataValidation>
    <dataValidation type="decimal" allowBlank="1" showInputMessage="1" showErrorMessage="1" sqref="F46" xr:uid="{AABD7E7A-22F1-4F06-9D88-5DB5A009113D}">
      <formula1>0</formula1>
      <formula2>30000000</formula2>
    </dataValidation>
    <dataValidation type="list" allowBlank="1" showInputMessage="1" showErrorMessage="1" sqref="F12:I12" xr:uid="{EF14BF07-6057-4582-ACA7-A0B46D97F725}">
      <formula1>$R$12:$R$20</formula1>
    </dataValidation>
    <dataValidation type="list" allowBlank="1" showInputMessage="1" showErrorMessage="1" sqref="F22:I22" xr:uid="{CA60AD0D-869A-416D-A4F8-3EAA8FA2C85E}">
      <formula1>$R$31:$R$32</formula1>
    </dataValidation>
    <dataValidation type="decimal" allowBlank="1" showInputMessage="1" showErrorMessage="1" sqref="F38:F44" xr:uid="{3502C698-E9ED-43D2-B56D-1E10DE63D219}">
      <formula1>0</formula1>
      <formula2>10000000</formula2>
    </dataValidation>
  </dataValidations>
  <hyperlinks>
    <hyperlink ref="B13" r:id="rId1" display="Mein Unternehmen entspricht laut Def. der EU 2003/361/EG einem " xr:uid="{ECA8FD89-FD87-4232-A196-26F465B9C77F}"/>
  </hyperlinks>
  <pageMargins left="0.25" right="0.25" top="0.75" bottom="0.75" header="0.3" footer="0.3"/>
  <pageSetup paperSize="8" scale="57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Werte!$A$2:$A$3</xm:f>
          </x14:formula1>
          <xm:sqref>F10:I10 F14:I14 F52 F54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G1" sqref="G1"/>
    </sheetView>
  </sheetViews>
  <sheetFormatPr baseColWidth="10" defaultRowHeight="14.4" x14ac:dyDescent="0.3"/>
  <sheetData>
    <row r="1" spans="1:5" s="1" customFormat="1" x14ac:dyDescent="0.3">
      <c r="A1" s="1" t="s">
        <v>19</v>
      </c>
      <c r="B1" s="1" t="s">
        <v>13</v>
      </c>
      <c r="C1" s="1" t="s">
        <v>11</v>
      </c>
      <c r="D1" s="1" t="s">
        <v>5</v>
      </c>
      <c r="E1" s="1" t="s">
        <v>23</v>
      </c>
    </row>
    <row r="2" spans="1:5" x14ac:dyDescent="0.3">
      <c r="A2" t="s">
        <v>0</v>
      </c>
      <c r="B2" t="s">
        <v>18</v>
      </c>
      <c r="C2" t="s">
        <v>6</v>
      </c>
      <c r="D2" t="s">
        <v>8</v>
      </c>
      <c r="E2" t="s">
        <v>24</v>
      </c>
    </row>
    <row r="3" spans="1:5" x14ac:dyDescent="0.3">
      <c r="A3" t="s">
        <v>1</v>
      </c>
      <c r="B3" t="s">
        <v>13</v>
      </c>
      <c r="C3" t="s">
        <v>7</v>
      </c>
      <c r="D3" t="s">
        <v>10</v>
      </c>
      <c r="E3" t="s">
        <v>25</v>
      </c>
    </row>
    <row r="4" spans="1:5" x14ac:dyDescent="0.3">
      <c r="D4" t="s">
        <v>9</v>
      </c>
      <c r="E4" t="s">
        <v>26</v>
      </c>
    </row>
    <row r="5" spans="1:5" x14ac:dyDescent="0.3">
      <c r="D5" t="s">
        <v>22</v>
      </c>
      <c r="E5" t="s">
        <v>27</v>
      </c>
    </row>
    <row r="6" spans="1:5" x14ac:dyDescent="0.3">
      <c r="E6" t="s">
        <v>28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58F9-788F-48B4-9718-868CA9ADC872}">
  <dimension ref="A1:D14"/>
  <sheetViews>
    <sheetView zoomScale="160" zoomScaleNormal="160" workbookViewId="0">
      <selection sqref="A1:XFD1048576"/>
    </sheetView>
  </sheetViews>
  <sheetFormatPr baseColWidth="10" defaultColWidth="11.5546875" defaultRowHeight="14.4" x14ac:dyDescent="0.3"/>
  <cols>
    <col min="1" max="1" width="60.6640625" style="4" bestFit="1" customWidth="1"/>
    <col min="2" max="2" width="12.88671875" style="4" bestFit="1" customWidth="1"/>
    <col min="3" max="3" width="11.5546875" style="4"/>
    <col min="4" max="4" width="25" style="4" customWidth="1"/>
    <col min="5" max="16384" width="11.5546875" style="4"/>
  </cols>
  <sheetData>
    <row r="1" spans="1:4" x14ac:dyDescent="0.3">
      <c r="A1" s="4" t="s">
        <v>58</v>
      </c>
      <c r="B1" s="51">
        <f>ÖKOFONDS_Projektdaten!F10</f>
        <v>0</v>
      </c>
    </row>
    <row r="2" spans="1:4" x14ac:dyDescent="0.3">
      <c r="A2" s="4" t="s">
        <v>57</v>
      </c>
      <c r="B2" s="52" t="e">
        <f>ÖKOFONDS_Projektdaten!#REF!</f>
        <v>#REF!</v>
      </c>
      <c r="D2" s="4" t="s">
        <v>59</v>
      </c>
    </row>
    <row r="3" spans="1:4" x14ac:dyDescent="0.3">
      <c r="A3" s="4" t="s">
        <v>33</v>
      </c>
      <c r="B3" s="53">
        <f>IF(ÖKOFONDS_Projektdaten!F10="ja",ÖKOFONDS_Projektdaten!F45,ÖKOFONDS_Projektdaten!F46)</f>
        <v>0</v>
      </c>
      <c r="C3" s="54"/>
      <c r="D3" s="55"/>
    </row>
    <row r="4" spans="1:4" x14ac:dyDescent="0.3">
      <c r="A4" s="4" t="s">
        <v>35</v>
      </c>
      <c r="B4" s="53">
        <f>IF(B3&lt;=333333.333333,B3*0.3,100000)</f>
        <v>0</v>
      </c>
      <c r="C4" s="54"/>
      <c r="D4" s="56">
        <f>B3*0.3</f>
        <v>0</v>
      </c>
    </row>
    <row r="5" spans="1:4" x14ac:dyDescent="0.3">
      <c r="A5" s="4" t="s">
        <v>36</v>
      </c>
      <c r="B5" s="53" t="e">
        <f>IF(B2="ja",B3*0.05,0)</f>
        <v>#REF!</v>
      </c>
      <c r="C5" s="54"/>
      <c r="D5" s="56">
        <f>B3*0.35</f>
        <v>0</v>
      </c>
    </row>
    <row r="6" spans="1:4" x14ac:dyDescent="0.3">
      <c r="A6" s="5" t="s">
        <v>34</v>
      </c>
      <c r="B6" s="57" t="e">
        <f>SUM(B4:B5)</f>
        <v>#REF!</v>
      </c>
      <c r="C6" s="54"/>
    </row>
    <row r="7" spans="1:4" x14ac:dyDescent="0.3">
      <c r="A7" s="4" t="s">
        <v>55</v>
      </c>
      <c r="B7" s="53" t="e">
        <f>IF(B2="ja",IF('Unverbindliche Förderhöhe'!B6&gt;100000,100000,B6),B4)</f>
        <v>#REF!</v>
      </c>
      <c r="C7" s="54"/>
    </row>
    <row r="8" spans="1:4" x14ac:dyDescent="0.3">
      <c r="B8" s="54"/>
      <c r="C8" s="54"/>
    </row>
    <row r="13" spans="1:4" x14ac:dyDescent="0.3">
      <c r="B13" s="58"/>
    </row>
    <row r="14" spans="1:4" x14ac:dyDescent="0.3">
      <c r="B14" s="58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ÖKOFONDS_Projektdaten</vt:lpstr>
      <vt:lpstr>Werte</vt:lpstr>
      <vt:lpstr>Unverbindliche Förderhöhe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Paul</dc:creator>
  <cp:lastModifiedBy>Alexandra Malik</cp:lastModifiedBy>
  <cp:lastPrinted>2024-10-17T12:29:55Z</cp:lastPrinted>
  <dcterms:created xsi:type="dcterms:W3CDTF">2018-07-12T09:04:06Z</dcterms:created>
  <dcterms:modified xsi:type="dcterms:W3CDTF">2024-11-13T13:18:29Z</dcterms:modified>
</cp:coreProperties>
</file>